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TE\Dades\UPDEA\AGENDA activ\RAPINYAIRES\"/>
    </mc:Choice>
  </mc:AlternateContent>
  <bookViews>
    <workbookView xWindow="0" yWindow="0" windowWidth="16395" windowHeight="7680" tabRatio="410"/>
  </bookViews>
  <sheets>
    <sheet name="MIGRADORS_2022" sheetId="1" r:id="rId1"/>
    <sheet name="LOCALS_2022" sheetId="5" r:id="rId2"/>
    <sheet name="EXCEPCIONALS_2022" sheetId="3" r:id="rId3"/>
  </sheets>
  <definedNames>
    <definedName name="_xlnm.Print_Area" localSheetId="0">MIGRADORS_2022!$A$3:$BP$34</definedName>
  </definedNames>
  <calcPr calcId="152511"/>
</workbook>
</file>

<file path=xl/calcChain.xml><?xml version="1.0" encoding="utf-8"?>
<calcChain xmlns="http://schemas.openxmlformats.org/spreadsheetml/2006/main">
  <c r="BK37" i="5" l="1"/>
  <c r="BI37" i="5"/>
  <c r="BH37" i="5" l="1"/>
  <c r="BF37" i="5"/>
  <c r="BE37" i="5" l="1"/>
  <c r="AW37" i="5" l="1"/>
  <c r="AT37" i="5" l="1"/>
  <c r="AQ37" i="5" l="1"/>
  <c r="AO37" i="5"/>
  <c r="AI37" i="5" l="1"/>
  <c r="AD37" i="5" l="1"/>
  <c r="AB37" i="5" l="1"/>
  <c r="Y37" i="5" l="1"/>
  <c r="X37" i="5" l="1"/>
  <c r="T37" i="5"/>
  <c r="P37" i="5" l="1"/>
  <c r="O37" i="5"/>
  <c r="N37" i="5"/>
  <c r="J37" i="5" l="1"/>
  <c r="G37" i="5" l="1"/>
  <c r="E37" i="5" l="1"/>
  <c r="C37" i="5" l="1"/>
  <c r="BJ37" i="5" l="1"/>
  <c r="BG37" i="5" l="1"/>
  <c r="BB37" i="5" l="1"/>
  <c r="BA37" i="5" l="1"/>
  <c r="AY37" i="5" l="1"/>
  <c r="AX37" i="5" l="1"/>
  <c r="AV37" i="5" l="1"/>
  <c r="AU37" i="5" l="1"/>
  <c r="AS37" i="5"/>
  <c r="AR37" i="5"/>
  <c r="AP37" i="5" l="1"/>
  <c r="AN37" i="5" l="1"/>
  <c r="AM37" i="5"/>
  <c r="AL37" i="5"/>
  <c r="AK37" i="5" l="1"/>
  <c r="AJ37" i="5"/>
  <c r="AH37" i="5" l="1"/>
  <c r="AC37" i="5" l="1"/>
  <c r="AF37" i="5" l="1"/>
  <c r="AE37" i="5"/>
  <c r="AA37" i="5" l="1"/>
  <c r="Z37" i="5" l="1"/>
  <c r="V37" i="5" l="1"/>
  <c r="U37" i="5"/>
  <c r="S37" i="5" l="1"/>
  <c r="R37" i="5" l="1"/>
  <c r="Q37" i="5"/>
  <c r="M37" i="5" l="1"/>
  <c r="M27" i="5"/>
  <c r="L37" i="5"/>
  <c r="K37" i="5" l="1"/>
  <c r="I37" i="5"/>
  <c r="H37" i="5" l="1"/>
  <c r="F37" i="5" l="1"/>
  <c r="BM31" i="5" l="1"/>
  <c r="BM32" i="5"/>
  <c r="BM33" i="5"/>
  <c r="BM34" i="5"/>
  <c r="BM35" i="5"/>
  <c r="BM36" i="5"/>
  <c r="BM30" i="5"/>
  <c r="AZ37" i="5"/>
  <c r="BC37" i="5"/>
  <c r="BD37" i="5"/>
  <c r="BL37" i="5"/>
  <c r="D37" i="5"/>
  <c r="W37" i="5"/>
  <c r="BM37" i="5" l="1"/>
  <c r="AG31" i="5"/>
  <c r="BN31" i="5" s="1"/>
  <c r="AG32" i="5"/>
  <c r="BN32" i="5" s="1"/>
  <c r="AG33" i="5"/>
  <c r="BN33" i="5" s="1"/>
  <c r="AG34" i="5"/>
  <c r="BN34" i="5" s="1"/>
  <c r="AG35" i="5"/>
  <c r="BN35" i="5" s="1"/>
  <c r="AG36" i="5"/>
  <c r="BN36" i="5" s="1"/>
  <c r="AG30" i="5"/>
  <c r="BN30" i="5" s="1"/>
  <c r="BM4" i="5"/>
  <c r="BM5" i="5"/>
  <c r="BM6" i="5"/>
  <c r="BM7" i="5"/>
  <c r="BM8" i="5"/>
  <c r="BM9" i="5"/>
  <c r="BM10" i="5"/>
  <c r="BM11" i="5"/>
  <c r="BM12" i="5"/>
  <c r="BM13" i="5"/>
  <c r="BM14" i="5"/>
  <c r="BM15" i="5"/>
  <c r="BM16" i="5"/>
  <c r="BM17" i="5"/>
  <c r="BM18" i="5"/>
  <c r="BM19" i="5"/>
  <c r="BM20" i="5"/>
  <c r="BM21" i="5"/>
  <c r="BM22" i="5"/>
  <c r="BM23" i="5"/>
  <c r="BM24" i="5"/>
  <c r="BM25" i="5"/>
  <c r="BM26" i="5"/>
  <c r="BM3" i="5"/>
  <c r="AG4" i="5"/>
  <c r="BN4" i="5" s="1"/>
  <c r="AG5" i="5"/>
  <c r="AG6" i="5"/>
  <c r="BN6" i="5" s="1"/>
  <c r="AG7" i="5"/>
  <c r="BN7" i="5" s="1"/>
  <c r="AG8" i="5"/>
  <c r="BN8" i="5" s="1"/>
  <c r="AG9" i="5"/>
  <c r="BN9" i="5" s="1"/>
  <c r="AG10" i="5"/>
  <c r="AG11" i="5"/>
  <c r="AG12" i="5"/>
  <c r="BN12" i="5" s="1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3" i="5"/>
  <c r="BN11" i="5" l="1"/>
  <c r="BN19" i="5"/>
  <c r="BN5" i="5"/>
  <c r="BN16" i="5"/>
  <c r="BN17" i="5"/>
  <c r="BN10" i="5"/>
  <c r="BN18" i="5"/>
  <c r="BN37" i="5"/>
  <c r="BN14" i="5"/>
  <c r="BN13" i="5"/>
  <c r="BN15" i="5"/>
  <c r="BO39" i="5" l="1"/>
  <c r="AG37" i="5"/>
  <c r="BO37" i="5"/>
  <c r="BP37" i="5"/>
  <c r="BQ37" i="5" l="1"/>
  <c r="S30" i="1"/>
  <c r="BL27" i="5" l="1"/>
  <c r="BK27" i="5"/>
  <c r="BJ27" i="5"/>
  <c r="BI27" i="5"/>
  <c r="BH27" i="5"/>
  <c r="BG27" i="5"/>
  <c r="BF27" i="5"/>
  <c r="BE27" i="5"/>
  <c r="BD27" i="5"/>
  <c r="BC27" i="5"/>
  <c r="BB27" i="5"/>
  <c r="BA27" i="5"/>
  <c r="AZ27" i="5"/>
  <c r="AY27" i="5"/>
  <c r="AX27" i="5"/>
  <c r="AW27" i="5"/>
  <c r="AV27" i="5"/>
  <c r="AU27" i="5"/>
  <c r="AT27" i="5"/>
  <c r="AS27" i="5"/>
  <c r="AR27" i="5"/>
  <c r="AQ27" i="5"/>
  <c r="AP27" i="5"/>
  <c r="AO27" i="5"/>
  <c r="AN27" i="5"/>
  <c r="AM27" i="5"/>
  <c r="AL27" i="5"/>
  <c r="AK27" i="5"/>
  <c r="AJ27" i="5"/>
  <c r="AI27" i="5"/>
  <c r="AH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L27" i="5"/>
  <c r="K27" i="5"/>
  <c r="J27" i="5"/>
  <c r="I27" i="5"/>
  <c r="H27" i="5"/>
  <c r="G27" i="5"/>
  <c r="F27" i="5"/>
  <c r="E27" i="5"/>
  <c r="D27" i="5"/>
  <c r="C27" i="5"/>
  <c r="BN26" i="5"/>
  <c r="BN25" i="5"/>
  <c r="BN24" i="5"/>
  <c r="BN23" i="5"/>
  <c r="BN22" i="5"/>
  <c r="BN21" i="5"/>
  <c r="BN20" i="5"/>
  <c r="BO19" i="5"/>
  <c r="BO18" i="5"/>
  <c r="BO17" i="5"/>
  <c r="BO16" i="5"/>
  <c r="BO15" i="5"/>
  <c r="BO14" i="5"/>
  <c r="BO13" i="5"/>
  <c r="BO12" i="5"/>
  <c r="BO11" i="5"/>
  <c r="BO10" i="5"/>
  <c r="BO9" i="5"/>
  <c r="BO8" i="5"/>
  <c r="BO7" i="5"/>
  <c r="BO6" i="5"/>
  <c r="BO5" i="5"/>
  <c r="BO4" i="5"/>
  <c r="BN3" i="5"/>
  <c r="BM27" i="5" l="1"/>
  <c r="AG27" i="5"/>
  <c r="BN27" i="5" l="1"/>
  <c r="BO8" i="1" l="1"/>
  <c r="AG8" i="1"/>
  <c r="BP8" i="1" l="1"/>
  <c r="BO26" i="1" l="1"/>
  <c r="AG26" i="1"/>
  <c r="BP26" i="1" l="1"/>
  <c r="BO6" i="1" l="1"/>
  <c r="BO7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7" i="1"/>
  <c r="BO28" i="1"/>
  <c r="BO29" i="1"/>
  <c r="BO5" i="1"/>
  <c r="BN30" i="1" l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G6" i="1"/>
  <c r="BP6" i="1" s="1"/>
  <c r="AG7" i="1"/>
  <c r="BP7" i="1" s="1"/>
  <c r="AG9" i="1"/>
  <c r="BP9" i="1" s="1"/>
  <c r="AG10" i="1"/>
  <c r="BP10" i="1" s="1"/>
  <c r="AG11" i="1"/>
  <c r="BP11" i="1" s="1"/>
  <c r="AG12" i="1"/>
  <c r="BP12" i="1" s="1"/>
  <c r="AG13" i="1"/>
  <c r="BP13" i="1" s="1"/>
  <c r="AG14" i="1"/>
  <c r="BP14" i="1" s="1"/>
  <c r="AG15" i="1"/>
  <c r="BP15" i="1" s="1"/>
  <c r="AG16" i="1"/>
  <c r="BP16" i="1" s="1"/>
  <c r="AG17" i="1"/>
  <c r="BP17" i="1" s="1"/>
  <c r="AG18" i="1"/>
  <c r="BP18" i="1" s="1"/>
  <c r="AG19" i="1"/>
  <c r="BP19" i="1" s="1"/>
  <c r="AG20" i="1"/>
  <c r="BP20" i="1" s="1"/>
  <c r="AG21" i="1"/>
  <c r="BP21" i="1" s="1"/>
  <c r="AG22" i="1"/>
  <c r="BP22" i="1" s="1"/>
  <c r="AG23" i="1"/>
  <c r="BP23" i="1" s="1"/>
  <c r="AG24" i="1"/>
  <c r="BP24" i="1" s="1"/>
  <c r="AG25" i="1"/>
  <c r="BP25" i="1" s="1"/>
  <c r="AG27" i="1"/>
  <c r="BP27" i="1" s="1"/>
  <c r="AG28" i="1"/>
  <c r="BP28" i="1" s="1"/>
  <c r="AG29" i="1"/>
  <c r="BP29" i="1" s="1"/>
  <c r="AG5" i="1"/>
  <c r="BP5" i="1" s="1"/>
  <c r="AJ30" i="1" l="1"/>
  <c r="BO30" i="1" s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C30" i="1"/>
  <c r="BP30" i="1" l="1"/>
  <c r="BL14" i="3"/>
  <c r="BK14" i="3"/>
  <c r="BM4" i="3"/>
  <c r="AG4" i="3"/>
  <c r="BM5" i="3"/>
  <c r="AG5" i="3"/>
  <c r="BM6" i="3"/>
  <c r="AG6" i="3"/>
  <c r="BM7" i="3"/>
  <c r="AG7" i="3"/>
  <c r="BM8" i="3"/>
  <c r="AG8" i="3"/>
  <c r="BM9" i="3"/>
  <c r="AG9" i="3"/>
  <c r="BM10" i="3"/>
  <c r="AG10" i="3"/>
  <c r="BM11" i="3"/>
  <c r="AG11" i="3"/>
  <c r="BM12" i="3"/>
  <c r="AG12" i="3"/>
  <c r="BM13" i="3"/>
  <c r="AG13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BM3" i="3"/>
  <c r="AG3" i="3"/>
  <c r="BN7" i="3" l="1"/>
  <c r="BN11" i="3"/>
  <c r="BN10" i="3"/>
  <c r="BN5" i="3"/>
  <c r="BN4" i="3"/>
  <c r="BM14" i="3"/>
  <c r="BN13" i="3"/>
  <c r="BN12" i="3"/>
  <c r="AG14" i="3"/>
  <c r="BN3" i="3"/>
  <c r="BN9" i="3"/>
  <c r="BN8" i="3"/>
  <c r="BN6" i="3"/>
  <c r="BN14" i="3" l="1"/>
</calcChain>
</file>

<file path=xl/sharedStrings.xml><?xml version="1.0" encoding="utf-8"?>
<sst xmlns="http://schemas.openxmlformats.org/spreadsheetml/2006/main" count="206" uniqueCount="91">
  <si>
    <t>SETEMBRE</t>
  </si>
  <si>
    <t>OCTUBRE</t>
  </si>
  <si>
    <t>Àguila pescadora</t>
  </si>
  <si>
    <t>Pandion haliaetus</t>
  </si>
  <si>
    <t>Àguila marcenca</t>
  </si>
  <si>
    <t>Circaetus gallicus</t>
  </si>
  <si>
    <t>Àguila calçada</t>
  </si>
  <si>
    <t>Hieraetus pennatus</t>
  </si>
  <si>
    <t>Àguila cuabarrada</t>
  </si>
  <si>
    <t>Hieratus fasciatus</t>
  </si>
  <si>
    <t>Aligot vesper</t>
  </si>
  <si>
    <t>Pernis apivorus</t>
  </si>
  <si>
    <t>Milà negre</t>
  </si>
  <si>
    <t>Milvus migrans</t>
  </si>
  <si>
    <t>Milà reial</t>
  </si>
  <si>
    <t>Milvus milvus</t>
  </si>
  <si>
    <t>Aligot</t>
  </si>
  <si>
    <t>Buteo buteo</t>
  </si>
  <si>
    <t>Arpella</t>
  </si>
  <si>
    <t>Circus aeruginosus</t>
  </si>
  <si>
    <t xml:space="preserve">Arpella pal·lida </t>
  </si>
  <si>
    <t>Circus cyaneus</t>
  </si>
  <si>
    <t>Esparver cendrós</t>
  </si>
  <si>
    <t>Circus pygargus</t>
  </si>
  <si>
    <t>Astor</t>
  </si>
  <si>
    <t>Accipiter gentilis</t>
  </si>
  <si>
    <t>Esparver vulgar</t>
  </si>
  <si>
    <t>Accipiter nisus</t>
  </si>
  <si>
    <t>Xoriguer</t>
  </si>
  <si>
    <t>Falco tinnunculus</t>
  </si>
  <si>
    <t>Falcó mostatxut</t>
  </si>
  <si>
    <t>Falco subbuteo</t>
  </si>
  <si>
    <t>Falcó pelegrí</t>
  </si>
  <si>
    <t>Falco peregrinus</t>
  </si>
  <si>
    <t>Falcó de la reina</t>
  </si>
  <si>
    <t>Falco eleanorae</t>
  </si>
  <si>
    <t>Cigonya</t>
  </si>
  <si>
    <t>Ciconia ciconia</t>
  </si>
  <si>
    <t>Cigonya negra</t>
  </si>
  <si>
    <t>Ciconia nigra</t>
  </si>
  <si>
    <t>Voltor comú</t>
  </si>
  <si>
    <t>Gyps fulvus</t>
  </si>
  <si>
    <t>Circus sp.</t>
  </si>
  <si>
    <t>Falcó sp.</t>
  </si>
  <si>
    <t>Rapinyaire sp.</t>
  </si>
  <si>
    <r>
      <t>Totals/di</t>
    </r>
    <r>
      <rPr>
        <b/>
        <sz val="7.5"/>
        <rFont val="Arial"/>
        <family val="2"/>
      </rPr>
      <t>a</t>
    </r>
  </si>
  <si>
    <t>public gral.</t>
  </si>
  <si>
    <t>naturalistes</t>
  </si>
  <si>
    <t>Esmerla</t>
  </si>
  <si>
    <t>Falco columbarius</t>
  </si>
  <si>
    <t>Nom català</t>
  </si>
  <si>
    <t>Nom científic</t>
  </si>
  <si>
    <t>SET</t>
  </si>
  <si>
    <t>OCT</t>
  </si>
  <si>
    <t>TOTAL</t>
  </si>
  <si>
    <t>Aquila Clanga</t>
  </si>
  <si>
    <t>de pas</t>
  </si>
  <si>
    <t>bicis</t>
  </si>
  <si>
    <t>octubre &gt;&gt;</t>
  </si>
  <si>
    <t>&lt;&lt; setembre</t>
  </si>
  <si>
    <t>escoles</t>
  </si>
  <si>
    <t>6-15</t>
  </si>
  <si>
    <t>&gt;15</t>
  </si>
  <si>
    <t>&gt;100</t>
  </si>
  <si>
    <t>0-5</t>
  </si>
  <si>
    <t>Aguila pescadora</t>
  </si>
  <si>
    <t>Aguila marcenca</t>
  </si>
  <si>
    <t>Aguila calçada</t>
  </si>
  <si>
    <t>Mila reial</t>
  </si>
  <si>
    <t xml:space="preserve">Arpella pal.lida </t>
  </si>
  <si>
    <t>Esparver cendros</t>
  </si>
  <si>
    <t>Falco mostatxut</t>
  </si>
  <si>
    <t>Falco de la reina</t>
  </si>
  <si>
    <t>Falco sp.</t>
  </si>
  <si>
    <t>Voltor comu</t>
  </si>
  <si>
    <t>Falco pelegri</t>
  </si>
  <si>
    <t>Mila negre</t>
  </si>
  <si>
    <t>Falcosp.</t>
  </si>
  <si>
    <t>Arpella pal.lida</t>
  </si>
  <si>
    <t>corredors</t>
  </si>
  <si>
    <t>Totals</t>
  </si>
  <si>
    <t>gossos</t>
  </si>
  <si>
    <t>Aufrany</t>
  </si>
  <si>
    <t>Neophron percnopterus</t>
  </si>
  <si>
    <t>Aliga cuabarrada</t>
  </si>
  <si>
    <t>Hieraetus fasciatus</t>
  </si>
  <si>
    <t>Nombre d'exemplars observats diàriament:</t>
  </si>
  <si>
    <t>No hi ha observació per pluja</t>
  </si>
  <si>
    <t>Voltor negre</t>
  </si>
  <si>
    <t>Aegypius monachus</t>
  </si>
  <si>
    <t>34a Campanya d'observació de la migració de rapinyaires al turó de Magarola. Tardor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</si>
</sst>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7.5"/>
      <color indexed="8"/>
      <name val="Arial"/>
      <family val="2"/>
    </font>
    <font>
      <i/>
      <sz val="7.5"/>
      <color indexed="8"/>
      <name val="Arial"/>
      <family val="2"/>
    </font>
    <font>
      <i/>
      <sz val="7.5"/>
      <color indexed="8"/>
      <name val="Times New Roman"/>
      <family val="1"/>
    </font>
    <font>
      <b/>
      <sz val="7.5"/>
      <name val="Times New Roman"/>
      <family val="1"/>
    </font>
    <font>
      <b/>
      <sz val="7.5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theme="1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11"/>
      <color rgb="FF3F3F76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DBB9"/>
        <bgColor indexed="64"/>
      </patternFill>
    </fill>
    <fill>
      <patternFill patternType="solid">
        <fgColor rgb="FFEDEDD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4">
    <xf numFmtId="0" fontId="0" fillId="0" borderId="0"/>
    <xf numFmtId="0" fontId="19" fillId="8" borderId="22" applyNumberFormat="0" applyFont="0" applyAlignment="0" applyProtection="0"/>
    <xf numFmtId="0" fontId="20" fillId="9" borderId="23" applyNumberFormat="0" applyAlignment="0" applyProtection="0"/>
    <xf numFmtId="0" fontId="22" fillId="0" borderId="0"/>
  </cellStyleXfs>
  <cellXfs count="93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1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7" fillId="0" borderId="2" xfId="0" applyNumberFormat="1" applyFont="1" applyFill="1" applyBorder="1" applyAlignment="1">
      <alignment horizontal="left" vertical="top" wrapText="1"/>
    </xf>
    <xf numFmtId="0" fontId="0" fillId="0" borderId="3" xfId="0" applyBorder="1"/>
    <xf numFmtId="0" fontId="0" fillId="0" borderId="0" xfId="0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3" fillId="0" borderId="10" xfId="0" applyNumberFormat="1" applyFont="1" applyFill="1" applyBorder="1" applyAlignment="1"/>
    <xf numFmtId="0" fontId="3" fillId="0" borderId="11" xfId="0" applyNumberFormat="1" applyFont="1" applyFill="1" applyBorder="1" applyAlignment="1"/>
    <xf numFmtId="0" fontId="3" fillId="0" borderId="12" xfId="0" applyNumberFormat="1" applyFont="1" applyFill="1" applyBorder="1" applyAlignment="1"/>
    <xf numFmtId="0" fontId="0" fillId="0" borderId="13" xfId="0" applyNumberFormat="1" applyFont="1" applyFill="1" applyBorder="1" applyAlignment="1"/>
    <xf numFmtId="0" fontId="0" fillId="0" borderId="14" xfId="0" applyNumberFormat="1" applyFont="1" applyFill="1" applyBorder="1" applyAlignment="1"/>
    <xf numFmtId="0" fontId="0" fillId="0" borderId="15" xfId="0" applyFill="1" applyBorder="1"/>
    <xf numFmtId="0" fontId="0" fillId="0" borderId="16" xfId="0" applyFill="1" applyBorder="1"/>
    <xf numFmtId="0" fontId="1" fillId="0" borderId="1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0" fillId="0" borderId="14" xfId="0" applyNumberFormat="1" applyFont="1" applyFill="1" applyBorder="1" applyAlignment="1"/>
    <xf numFmtId="0" fontId="0" fillId="0" borderId="17" xfId="0" applyFill="1" applyBorder="1"/>
    <xf numFmtId="0" fontId="10" fillId="0" borderId="5" xfId="0" applyNumberFormat="1" applyFont="1" applyFill="1" applyBorder="1" applyAlignment="1"/>
    <xf numFmtId="0" fontId="12" fillId="0" borderId="5" xfId="0" applyNumberFormat="1" applyFont="1" applyFill="1" applyBorder="1" applyAlignment="1"/>
    <xf numFmtId="0" fontId="0" fillId="4" borderId="0" xfId="0" applyFill="1"/>
    <xf numFmtId="0" fontId="1" fillId="0" borderId="0" xfId="0" applyFont="1"/>
    <xf numFmtId="17" fontId="1" fillId="5" borderId="0" xfId="0" applyNumberFormat="1" applyFont="1" applyFill="1"/>
    <xf numFmtId="0" fontId="0" fillId="6" borderId="0" xfId="0" applyFill="1"/>
    <xf numFmtId="0" fontId="14" fillId="0" borderId="5" xfId="0" applyNumberFormat="1" applyFont="1" applyFill="1" applyBorder="1" applyAlignment="1"/>
    <xf numFmtId="0" fontId="16" fillId="0" borderId="0" xfId="0" applyFont="1"/>
    <xf numFmtId="0" fontId="0" fillId="7" borderId="0" xfId="0" applyFill="1"/>
    <xf numFmtId="49" fontId="1" fillId="0" borderId="0" xfId="0" applyNumberFormat="1" applyFont="1"/>
    <xf numFmtId="49" fontId="0" fillId="0" borderId="0" xfId="0" applyNumberFormat="1"/>
    <xf numFmtId="0" fontId="0" fillId="0" borderId="5" xfId="0" applyBorder="1"/>
    <xf numFmtId="0" fontId="17" fillId="0" borderId="0" xfId="0" applyFont="1" applyAlignment="1">
      <alignment wrapText="1"/>
    </xf>
    <xf numFmtId="0" fontId="18" fillId="0" borderId="0" xfId="0" applyFont="1"/>
    <xf numFmtId="0" fontId="0" fillId="0" borderId="19" xfId="0" applyFill="1" applyBorder="1"/>
    <xf numFmtId="0" fontId="0" fillId="2" borderId="0" xfId="0" applyFill="1"/>
    <xf numFmtId="0" fontId="0" fillId="3" borderId="0" xfId="0" applyFill="1"/>
    <xf numFmtId="0" fontId="0" fillId="0" borderId="20" xfId="0" applyFill="1" applyBorder="1"/>
    <xf numFmtId="0" fontId="17" fillId="0" borderId="20" xfId="0" applyFont="1" applyBorder="1" applyAlignment="1">
      <alignment wrapText="1"/>
    </xf>
    <xf numFmtId="0" fontId="0" fillId="0" borderId="20" xfId="0" applyFont="1" applyFill="1" applyBorder="1"/>
    <xf numFmtId="0" fontId="0" fillId="0" borderId="20" xfId="0" applyBorder="1"/>
    <xf numFmtId="0" fontId="0" fillId="0" borderId="21" xfId="0" applyFill="1" applyBorder="1"/>
    <xf numFmtId="0" fontId="0" fillId="0" borderId="21" xfId="0" applyBorder="1"/>
    <xf numFmtId="0" fontId="0" fillId="0" borderId="4" xfId="0" applyBorder="1"/>
    <xf numFmtId="0" fontId="0" fillId="8" borderId="22" xfId="1" applyFont="1"/>
    <xf numFmtId="0" fontId="15" fillId="0" borderId="0" xfId="0" applyFont="1"/>
    <xf numFmtId="0" fontId="20" fillId="9" borderId="23" xfId="2"/>
    <xf numFmtId="0" fontId="3" fillId="10" borderId="10" xfId="0" applyNumberFormat="1" applyFont="1" applyFill="1" applyBorder="1" applyAlignment="1"/>
    <xf numFmtId="0" fontId="3" fillId="10" borderId="11" xfId="0" applyNumberFormat="1" applyFont="1" applyFill="1" applyBorder="1" applyAlignment="1"/>
    <xf numFmtId="0" fontId="0" fillId="10" borderId="9" xfId="0" applyFill="1" applyBorder="1"/>
    <xf numFmtId="0" fontId="0" fillId="10" borderId="5" xfId="0" applyFill="1" applyBorder="1"/>
    <xf numFmtId="0" fontId="0" fillId="10" borderId="7" xfId="0" applyFill="1" applyBorder="1"/>
    <xf numFmtId="0" fontId="0" fillId="10" borderId="14" xfId="0" applyNumberFormat="1" applyFont="1" applyFill="1" applyBorder="1" applyAlignment="1"/>
    <xf numFmtId="0" fontId="0" fillId="10" borderId="16" xfId="0" applyFill="1" applyBorder="1"/>
    <xf numFmtId="0" fontId="0" fillId="10" borderId="15" xfId="0" applyFill="1" applyBorder="1"/>
    <xf numFmtId="0" fontId="0" fillId="10" borderId="6" xfId="0" applyFill="1" applyBorder="1"/>
    <xf numFmtId="0" fontId="0" fillId="10" borderId="18" xfId="0" applyFill="1" applyBorder="1"/>
    <xf numFmtId="0" fontId="0" fillId="10" borderId="0" xfId="0" applyFill="1"/>
    <xf numFmtId="0" fontId="0" fillId="10" borderId="0" xfId="0" applyFill="1" applyBorder="1"/>
    <xf numFmtId="0" fontId="0" fillId="10" borderId="20" xfId="0" applyFill="1" applyBorder="1"/>
    <xf numFmtId="0" fontId="0" fillId="10" borderId="20" xfId="0" applyFont="1" applyFill="1" applyBorder="1"/>
    <xf numFmtId="0" fontId="0" fillId="2" borderId="0" xfId="0" applyFill="1"/>
    <xf numFmtId="0" fontId="4" fillId="11" borderId="0" xfId="0" applyFont="1" applyFill="1" applyAlignment="1">
      <alignment vertical="top" wrapText="1"/>
    </xf>
    <xf numFmtId="0" fontId="5" fillId="11" borderId="0" xfId="0" applyFont="1" applyFill="1" applyAlignment="1">
      <alignment vertical="top" wrapText="1"/>
    </xf>
    <xf numFmtId="0" fontId="21" fillId="0" borderId="24" xfId="0" applyFont="1" applyBorder="1" applyAlignment="1">
      <alignment horizontal="right" vertical="center"/>
    </xf>
    <xf numFmtId="0" fontId="21" fillId="0" borderId="25" xfId="0" applyFont="1" applyBorder="1" applyAlignment="1">
      <alignment horizontal="right" vertical="center"/>
    </xf>
    <xf numFmtId="0" fontId="21" fillId="0" borderId="26" xfId="0" applyFont="1" applyBorder="1" applyAlignment="1">
      <alignment horizontal="right" vertical="center"/>
    </xf>
    <xf numFmtId="49" fontId="13" fillId="12" borderId="0" xfId="0" applyNumberFormat="1" applyFont="1" applyFill="1"/>
    <xf numFmtId="0" fontId="11" fillId="12" borderId="0" xfId="0" applyFont="1" applyFill="1"/>
    <xf numFmtId="0" fontId="11" fillId="12" borderId="17" xfId="0" applyFont="1" applyFill="1" applyBorder="1"/>
    <xf numFmtId="49" fontId="9" fillId="13" borderId="0" xfId="0" applyNumberFormat="1" applyFont="1" applyFill="1" applyAlignment="1"/>
    <xf numFmtId="0" fontId="23" fillId="0" borderId="24" xfId="3" applyFont="1" applyBorder="1" applyAlignment="1">
      <alignment horizontal="right" vertical="center"/>
    </xf>
    <xf numFmtId="0" fontId="23" fillId="0" borderId="24" xfId="3" applyFont="1" applyBorder="1" applyAlignment="1">
      <alignment horizontal="right" vertical="center"/>
    </xf>
    <xf numFmtId="0" fontId="23" fillId="0" borderId="24" xfId="3" applyFont="1" applyBorder="1" applyAlignment="1">
      <alignment horizontal="right" vertical="center"/>
    </xf>
    <xf numFmtId="0" fontId="11" fillId="12" borderId="17" xfId="0" applyFont="1" applyFill="1" applyBorder="1"/>
    <xf numFmtId="0" fontId="10" fillId="0" borderId="0" xfId="0" applyFont="1"/>
    <xf numFmtId="0" fontId="10" fillId="2" borderId="0" xfId="0" applyFont="1" applyFill="1"/>
    <xf numFmtId="0" fontId="10" fillId="3" borderId="0" xfId="0" applyFont="1" applyFill="1"/>
    <xf numFmtId="0" fontId="0" fillId="2" borderId="0" xfId="0" applyFill="1"/>
    <xf numFmtId="0" fontId="0" fillId="3" borderId="0" xfId="0" applyFill="1"/>
    <xf numFmtId="0" fontId="23" fillId="0" borderId="24" xfId="0" applyFont="1" applyBorder="1" applyAlignment="1">
      <alignment horizontal="right" vertical="center"/>
    </xf>
  </cellXfs>
  <cellStyles count="4">
    <cellStyle name="Entrada" xfId="2" builtinId="20"/>
    <cellStyle name="Normal" xfId="0" builtinId="0"/>
    <cellStyle name="Normal 2" xfId="3"/>
    <cellStyle name="Notas" xfId="1" builtinId="10"/>
  </cellStyles>
  <dxfs count="38">
    <dxf>
      <font>
        <condense val="0"/>
        <extend val="0"/>
        <color auto="1"/>
      </font>
      <fill>
        <patternFill>
          <bgColor indexed="52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3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FF6600"/>
        </patternFill>
      </fill>
    </dxf>
    <dxf>
      <font>
        <condense val="0"/>
        <extend val="0"/>
        <color auto="1"/>
      </font>
      <fill>
        <patternFill>
          <bgColor indexed="52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3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FF6600"/>
        </patternFill>
      </fill>
    </dxf>
    <dxf>
      <font>
        <condense val="0"/>
        <extend val="0"/>
        <color auto="1"/>
      </font>
      <fill>
        <patternFill>
          <bgColor indexed="52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3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FF6600"/>
        </patternFill>
      </fill>
    </dxf>
    <dxf>
      <font>
        <condense val="0"/>
        <extend val="0"/>
        <color auto="1"/>
      </font>
      <fill>
        <patternFill>
          <bgColor indexed="52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3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FF6600"/>
        </patternFill>
      </fill>
    </dxf>
    <dxf>
      <font>
        <condense val="0"/>
        <extend val="0"/>
        <color auto="1"/>
      </font>
      <fill>
        <patternFill>
          <bgColor indexed="52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3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FF6600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colors>
    <mruColors>
      <color rgb="FFEDEDDC"/>
      <color rgb="FFDBDBB9"/>
      <color rgb="FFCCCC00"/>
      <color rgb="FFEDEEA7"/>
      <color rgb="FFFFFF99"/>
      <color rgb="FFFF6600"/>
      <color rgb="FFFFCC66"/>
      <color rgb="FFF9E8B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3"/>
  <sheetViews>
    <sheetView tabSelected="1" zoomScaleNormal="100" zoomScaleSheetLayoutView="100" workbookViewId="0">
      <pane xSplit="2" topLeftCell="C1" activePane="topRight" state="frozen"/>
      <selection pane="topRight" activeCell="Q11" sqref="Q11"/>
    </sheetView>
  </sheetViews>
  <sheetFormatPr baseColWidth="10" defaultRowHeight="12.75" x14ac:dyDescent="0.2"/>
  <cols>
    <col min="1" max="1" width="14.28515625" customWidth="1"/>
    <col min="2" max="2" width="17.5703125" customWidth="1"/>
    <col min="3" max="21" width="3.7109375" customWidth="1"/>
    <col min="22" max="22" width="3.85546875" customWidth="1"/>
    <col min="23" max="24" width="3.7109375" customWidth="1"/>
    <col min="25" max="25" width="5.140625" customWidth="1"/>
    <col min="26" max="26" width="4.42578125" customWidth="1"/>
    <col min="27" max="30" width="3.7109375" customWidth="1"/>
    <col min="31" max="31" width="5.42578125" customWidth="1"/>
    <col min="32" max="32" width="3.7109375" customWidth="1"/>
    <col min="33" max="33" width="7.7109375" customWidth="1"/>
    <col min="34" max="35" width="16.7109375" customWidth="1"/>
    <col min="36" max="66" width="3.7109375" customWidth="1"/>
    <col min="67" max="67" width="5.140625" customWidth="1"/>
    <col min="68" max="68" width="7.7109375" customWidth="1"/>
  </cols>
  <sheetData>
    <row r="1" spans="1:68" x14ac:dyDescent="0.2">
      <c r="C1" s="87" t="s">
        <v>90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42"/>
    </row>
    <row r="3" spans="1:68" ht="12.75" customHeight="1" x14ac:dyDescent="0.2">
      <c r="C3" s="86" t="s">
        <v>0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0"/>
      <c r="AJ3" s="86" t="s">
        <v>1</v>
      </c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0"/>
      <c r="BO3" s="81"/>
    </row>
    <row r="4" spans="1:68" s="3" customFormat="1" ht="12.75" customHeight="1" x14ac:dyDescent="0.2">
      <c r="A4" s="4"/>
      <c r="B4" s="4"/>
      <c r="C4" s="38">
        <v>1</v>
      </c>
      <c r="D4" s="38">
        <v>2</v>
      </c>
      <c r="E4" s="38">
        <v>3</v>
      </c>
      <c r="F4" s="38">
        <v>4</v>
      </c>
      <c r="G4" s="38">
        <v>5</v>
      </c>
      <c r="H4" s="38">
        <v>6</v>
      </c>
      <c r="I4" s="38">
        <v>7</v>
      </c>
      <c r="J4" s="38">
        <v>8</v>
      </c>
      <c r="K4" s="38">
        <v>9</v>
      </c>
      <c r="L4" s="38">
        <v>10</v>
      </c>
      <c r="M4" s="38">
        <v>11</v>
      </c>
      <c r="N4" s="38">
        <v>12</v>
      </c>
      <c r="O4" s="38">
        <v>13</v>
      </c>
      <c r="P4" s="38">
        <v>14</v>
      </c>
      <c r="Q4" s="38">
        <v>15</v>
      </c>
      <c r="R4" s="38">
        <v>16</v>
      </c>
      <c r="S4" s="38">
        <v>17</v>
      </c>
      <c r="T4" s="38">
        <v>18</v>
      </c>
      <c r="U4" s="38">
        <v>19</v>
      </c>
      <c r="V4" s="38">
        <v>20</v>
      </c>
      <c r="W4" s="38">
        <v>21</v>
      </c>
      <c r="X4" s="38">
        <v>22</v>
      </c>
      <c r="Y4" s="38">
        <v>23</v>
      </c>
      <c r="Z4" s="38">
        <v>24</v>
      </c>
      <c r="AA4" s="38">
        <v>25</v>
      </c>
      <c r="AB4" s="38">
        <v>26</v>
      </c>
      <c r="AC4" s="38">
        <v>27</v>
      </c>
      <c r="AD4" s="38">
        <v>28</v>
      </c>
      <c r="AE4" s="38">
        <v>29</v>
      </c>
      <c r="AF4" s="38">
        <v>30</v>
      </c>
      <c r="AG4" s="33" t="s">
        <v>52</v>
      </c>
      <c r="AH4" s="4"/>
      <c r="AI4" s="4"/>
      <c r="AJ4" s="38">
        <v>1</v>
      </c>
      <c r="AK4" s="38">
        <v>2</v>
      </c>
      <c r="AL4" s="38">
        <v>3</v>
      </c>
      <c r="AM4" s="38">
        <v>4</v>
      </c>
      <c r="AN4" s="38">
        <v>5</v>
      </c>
      <c r="AO4" s="38">
        <v>6</v>
      </c>
      <c r="AP4" s="38">
        <v>7</v>
      </c>
      <c r="AQ4" s="38">
        <v>8</v>
      </c>
      <c r="AR4" s="38">
        <v>9</v>
      </c>
      <c r="AS4" s="38">
        <v>10</v>
      </c>
      <c r="AT4" s="38">
        <v>11</v>
      </c>
      <c r="AU4" s="38">
        <v>12</v>
      </c>
      <c r="AV4" s="38">
        <v>13</v>
      </c>
      <c r="AW4" s="38">
        <v>14</v>
      </c>
      <c r="AX4" s="38">
        <v>15</v>
      </c>
      <c r="AY4" s="38">
        <v>16</v>
      </c>
      <c r="AZ4" s="38">
        <v>17</v>
      </c>
      <c r="BA4" s="38">
        <v>18</v>
      </c>
      <c r="BB4" s="38">
        <v>19</v>
      </c>
      <c r="BC4" s="38">
        <v>20</v>
      </c>
      <c r="BD4" s="38">
        <v>21</v>
      </c>
      <c r="BE4" s="38">
        <v>22</v>
      </c>
      <c r="BF4" s="38">
        <v>23</v>
      </c>
      <c r="BG4" s="38">
        <v>24</v>
      </c>
      <c r="BH4" s="38">
        <v>25</v>
      </c>
      <c r="BI4" s="38">
        <v>26</v>
      </c>
      <c r="BJ4" s="38">
        <v>27</v>
      </c>
      <c r="BK4" s="38">
        <v>28</v>
      </c>
      <c r="BL4" s="38">
        <v>29</v>
      </c>
      <c r="BM4" s="38">
        <v>30</v>
      </c>
      <c r="BN4" s="38">
        <v>31</v>
      </c>
      <c r="BO4" s="33" t="s">
        <v>53</v>
      </c>
      <c r="BP4" s="33" t="s">
        <v>54</v>
      </c>
    </row>
    <row r="5" spans="1:68" ht="13.5" customHeight="1" x14ac:dyDescent="0.2">
      <c r="A5" s="82" t="s">
        <v>65</v>
      </c>
      <c r="B5" s="79" t="s">
        <v>3</v>
      </c>
      <c r="C5" s="76">
        <v>0</v>
      </c>
      <c r="D5" s="83"/>
      <c r="E5" s="83"/>
      <c r="F5" s="84"/>
      <c r="G5" s="85"/>
      <c r="H5" s="85"/>
      <c r="I5" s="85"/>
      <c r="J5" s="85"/>
      <c r="K5" s="92"/>
      <c r="L5" s="92"/>
      <c r="M5" s="92"/>
      <c r="N5" s="92"/>
      <c r="O5" s="92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32">
        <f t="shared" ref="AG5:AG29" si="0">SUM(C5:AF5)</f>
        <v>0</v>
      </c>
      <c r="AH5" s="82" t="s">
        <v>65</v>
      </c>
      <c r="AI5" s="79" t="s">
        <v>3</v>
      </c>
      <c r="AJ5" s="76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35"/>
      <c r="BO5" s="32">
        <f>SUM(AJ5:BN5)</f>
        <v>0</v>
      </c>
      <c r="BP5" s="32">
        <f>AG5+BO5</f>
        <v>0</v>
      </c>
    </row>
    <row r="6" spans="1:68" ht="12.75" customHeight="1" x14ac:dyDescent="0.2">
      <c r="A6" s="82" t="s">
        <v>66</v>
      </c>
      <c r="B6" s="79" t="s">
        <v>5</v>
      </c>
      <c r="C6" s="76">
        <v>0</v>
      </c>
      <c r="D6" s="83"/>
      <c r="E6" s="83"/>
      <c r="F6" s="84"/>
      <c r="G6" s="85"/>
      <c r="H6" s="85"/>
      <c r="I6" s="85"/>
      <c r="J6" s="85"/>
      <c r="K6" s="92"/>
      <c r="L6" s="92">
        <v>2</v>
      </c>
      <c r="M6" s="92">
        <v>1</v>
      </c>
      <c r="N6" s="92"/>
      <c r="O6" s="92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32">
        <f t="shared" si="0"/>
        <v>3</v>
      </c>
      <c r="AH6" s="82" t="s">
        <v>66</v>
      </c>
      <c r="AI6" s="79" t="s">
        <v>5</v>
      </c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32">
        <f t="shared" ref="BO6:BO30" si="1">SUM(AJ6:BN6)</f>
        <v>0</v>
      </c>
      <c r="BP6" s="32">
        <f t="shared" ref="BP6:BP30" si="2">AG6+BO6</f>
        <v>3</v>
      </c>
    </row>
    <row r="7" spans="1:68" ht="12.75" customHeight="1" x14ac:dyDescent="0.2">
      <c r="A7" s="82" t="s">
        <v>67</v>
      </c>
      <c r="B7" s="79" t="s">
        <v>7</v>
      </c>
      <c r="C7" s="76">
        <v>3</v>
      </c>
      <c r="D7" s="83"/>
      <c r="E7" s="83"/>
      <c r="F7" s="84"/>
      <c r="G7" s="85"/>
      <c r="H7" s="85"/>
      <c r="I7" s="85"/>
      <c r="J7" s="85"/>
      <c r="K7" s="92">
        <v>1</v>
      </c>
      <c r="L7" s="92"/>
      <c r="M7" s="92"/>
      <c r="N7" s="92"/>
      <c r="O7" s="92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32">
        <f t="shared" si="0"/>
        <v>4</v>
      </c>
      <c r="AH7" s="82" t="s">
        <v>67</v>
      </c>
      <c r="AI7" s="79" t="s">
        <v>7</v>
      </c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32">
        <f t="shared" si="1"/>
        <v>0</v>
      </c>
      <c r="BP7" s="32">
        <f t="shared" si="2"/>
        <v>4</v>
      </c>
    </row>
    <row r="8" spans="1:68" ht="12.75" customHeight="1" x14ac:dyDescent="0.2">
      <c r="A8" s="82" t="s">
        <v>84</v>
      </c>
      <c r="B8" s="79" t="s">
        <v>85</v>
      </c>
      <c r="C8" s="76">
        <v>0</v>
      </c>
      <c r="D8" s="83"/>
      <c r="E8" s="83"/>
      <c r="F8" s="84"/>
      <c r="G8" s="85"/>
      <c r="H8" s="85"/>
      <c r="I8" s="85"/>
      <c r="J8" s="85"/>
      <c r="K8" s="92"/>
      <c r="L8" s="92"/>
      <c r="M8" s="92"/>
      <c r="N8" s="92"/>
      <c r="O8" s="92">
        <v>2</v>
      </c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32">
        <f t="shared" si="0"/>
        <v>2</v>
      </c>
      <c r="AH8" s="82" t="s">
        <v>84</v>
      </c>
      <c r="AI8" s="79" t="s">
        <v>85</v>
      </c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32">
        <f t="shared" ref="BO8" si="3">SUM(AJ8:BN8)</f>
        <v>0</v>
      </c>
      <c r="BP8" s="32">
        <f t="shared" ref="BP8" si="4">AG8+BO8</f>
        <v>2</v>
      </c>
    </row>
    <row r="9" spans="1:68" ht="12.75" customHeight="1" x14ac:dyDescent="0.2">
      <c r="A9" s="82" t="s">
        <v>10</v>
      </c>
      <c r="B9" s="79" t="s">
        <v>11</v>
      </c>
      <c r="C9" s="76">
        <v>0</v>
      </c>
      <c r="D9" s="83">
        <v>6</v>
      </c>
      <c r="E9" s="83">
        <v>1</v>
      </c>
      <c r="F9" s="84">
        <v>3</v>
      </c>
      <c r="G9" s="85">
        <v>1</v>
      </c>
      <c r="H9" s="85">
        <v>2</v>
      </c>
      <c r="I9" s="85"/>
      <c r="J9" s="85">
        <v>21</v>
      </c>
      <c r="K9" s="92">
        <v>14</v>
      </c>
      <c r="L9" s="92">
        <v>10</v>
      </c>
      <c r="M9" s="92">
        <v>62</v>
      </c>
      <c r="N9" s="92">
        <v>20</v>
      </c>
      <c r="O9" s="92">
        <v>17</v>
      </c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32">
        <f t="shared" si="0"/>
        <v>157</v>
      </c>
      <c r="AH9" s="82" t="s">
        <v>10</v>
      </c>
      <c r="AI9" s="79" t="s">
        <v>11</v>
      </c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32">
        <f t="shared" si="1"/>
        <v>0</v>
      </c>
      <c r="BP9" s="32">
        <f t="shared" si="2"/>
        <v>157</v>
      </c>
    </row>
    <row r="10" spans="1:68" ht="12.75" customHeight="1" x14ac:dyDescent="0.2">
      <c r="A10" s="82" t="s">
        <v>76</v>
      </c>
      <c r="B10" s="79" t="s">
        <v>13</v>
      </c>
      <c r="C10" s="76">
        <v>2</v>
      </c>
      <c r="D10" s="83"/>
      <c r="E10" s="83"/>
      <c r="F10" s="84"/>
      <c r="G10" s="85"/>
      <c r="H10" s="85"/>
      <c r="I10" s="85"/>
      <c r="J10" s="85"/>
      <c r="K10" s="92">
        <v>1</v>
      </c>
      <c r="L10" s="92"/>
      <c r="M10" s="92"/>
      <c r="N10" s="92"/>
      <c r="O10" s="92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32">
        <f t="shared" si="0"/>
        <v>3</v>
      </c>
      <c r="AH10" s="82" t="s">
        <v>76</v>
      </c>
      <c r="AI10" s="79" t="s">
        <v>13</v>
      </c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32">
        <f t="shared" si="1"/>
        <v>0</v>
      </c>
      <c r="BP10" s="32">
        <f t="shared" si="2"/>
        <v>3</v>
      </c>
    </row>
    <row r="11" spans="1:68" ht="12.75" customHeight="1" x14ac:dyDescent="0.2">
      <c r="A11" s="82" t="s">
        <v>68</v>
      </c>
      <c r="B11" s="79" t="s">
        <v>15</v>
      </c>
      <c r="C11" s="76">
        <v>0</v>
      </c>
      <c r="D11" s="83"/>
      <c r="E11" s="83"/>
      <c r="F11" s="84"/>
      <c r="G11" s="85"/>
      <c r="H11" s="85"/>
      <c r="I11" s="85"/>
      <c r="J11" s="85"/>
      <c r="K11" s="92"/>
      <c r="L11" s="92"/>
      <c r="M11" s="92"/>
      <c r="N11" s="92"/>
      <c r="O11" s="92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32">
        <f t="shared" si="0"/>
        <v>0</v>
      </c>
      <c r="AH11" s="82" t="s">
        <v>68</v>
      </c>
      <c r="AI11" s="79" t="s">
        <v>15</v>
      </c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32">
        <f t="shared" si="1"/>
        <v>0</v>
      </c>
      <c r="BP11" s="32">
        <f t="shared" si="2"/>
        <v>0</v>
      </c>
    </row>
    <row r="12" spans="1:68" ht="12.75" customHeight="1" x14ac:dyDescent="0.2">
      <c r="A12" s="82" t="s">
        <v>16</v>
      </c>
      <c r="B12" s="79" t="s">
        <v>17</v>
      </c>
      <c r="C12" s="76">
        <v>1</v>
      </c>
      <c r="D12" s="83"/>
      <c r="E12" s="83">
        <v>1</v>
      </c>
      <c r="F12" s="84">
        <v>1</v>
      </c>
      <c r="G12" s="85"/>
      <c r="H12" s="85"/>
      <c r="I12" s="85">
        <v>1</v>
      </c>
      <c r="J12" s="85"/>
      <c r="K12" s="92"/>
      <c r="L12" s="92"/>
      <c r="M12" s="92"/>
      <c r="N12" s="92">
        <v>3</v>
      </c>
      <c r="O12" s="92">
        <v>1</v>
      </c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32">
        <f t="shared" si="0"/>
        <v>8</v>
      </c>
      <c r="AH12" s="82" t="s">
        <v>16</v>
      </c>
      <c r="AI12" s="79" t="s">
        <v>17</v>
      </c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32">
        <f t="shared" si="1"/>
        <v>0</v>
      </c>
      <c r="BP12" s="32">
        <f t="shared" si="2"/>
        <v>8</v>
      </c>
    </row>
    <row r="13" spans="1:68" ht="12.75" customHeight="1" x14ac:dyDescent="0.2">
      <c r="A13" s="82" t="s">
        <v>18</v>
      </c>
      <c r="B13" s="79" t="s">
        <v>19</v>
      </c>
      <c r="C13" s="76">
        <v>6</v>
      </c>
      <c r="D13" s="83">
        <v>5</v>
      </c>
      <c r="E13" s="83">
        <v>2</v>
      </c>
      <c r="F13" s="84">
        <v>9</v>
      </c>
      <c r="G13" s="85">
        <v>5</v>
      </c>
      <c r="H13" s="85">
        <v>3</v>
      </c>
      <c r="I13" s="85">
        <v>5</v>
      </c>
      <c r="J13" s="85">
        <v>2</v>
      </c>
      <c r="K13" s="92">
        <v>14</v>
      </c>
      <c r="L13" s="92">
        <v>3</v>
      </c>
      <c r="M13" s="92">
        <v>2</v>
      </c>
      <c r="N13" s="92">
        <v>2</v>
      </c>
      <c r="O13" s="92">
        <v>2</v>
      </c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32">
        <f t="shared" si="0"/>
        <v>60</v>
      </c>
      <c r="AH13" s="82" t="s">
        <v>18</v>
      </c>
      <c r="AI13" s="79" t="s">
        <v>19</v>
      </c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32">
        <f t="shared" si="1"/>
        <v>0</v>
      </c>
      <c r="BP13" s="32">
        <f t="shared" si="2"/>
        <v>60</v>
      </c>
    </row>
    <row r="14" spans="1:68" ht="12.75" customHeight="1" x14ac:dyDescent="0.2">
      <c r="A14" s="82" t="s">
        <v>78</v>
      </c>
      <c r="B14" s="79" t="s">
        <v>21</v>
      </c>
      <c r="C14" s="76">
        <v>0</v>
      </c>
      <c r="D14" s="83"/>
      <c r="E14" s="83"/>
      <c r="F14" s="84"/>
      <c r="G14" s="85"/>
      <c r="H14" s="85"/>
      <c r="I14" s="85"/>
      <c r="J14" s="85"/>
      <c r="K14" s="92"/>
      <c r="L14" s="92"/>
      <c r="M14" s="92"/>
      <c r="N14" s="92"/>
      <c r="O14" s="92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32">
        <f t="shared" si="0"/>
        <v>0</v>
      </c>
      <c r="AH14" s="82" t="s">
        <v>69</v>
      </c>
      <c r="AI14" s="79" t="s">
        <v>21</v>
      </c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32">
        <f t="shared" si="1"/>
        <v>0</v>
      </c>
      <c r="BP14" s="32">
        <f t="shared" si="2"/>
        <v>0</v>
      </c>
    </row>
    <row r="15" spans="1:68" ht="12.75" customHeight="1" x14ac:dyDescent="0.2">
      <c r="A15" s="82" t="s">
        <v>70</v>
      </c>
      <c r="B15" s="79" t="s">
        <v>23</v>
      </c>
      <c r="C15" s="76">
        <v>0</v>
      </c>
      <c r="D15" s="83"/>
      <c r="E15" s="83"/>
      <c r="F15" s="84"/>
      <c r="G15" s="85"/>
      <c r="H15" s="85"/>
      <c r="I15" s="85"/>
      <c r="J15" s="85"/>
      <c r="K15" s="92">
        <v>1</v>
      </c>
      <c r="L15" s="92"/>
      <c r="M15" s="92"/>
      <c r="N15" s="92"/>
      <c r="O15" s="92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32">
        <f t="shared" si="0"/>
        <v>1</v>
      </c>
      <c r="AH15" s="82" t="s">
        <v>70</v>
      </c>
      <c r="AI15" s="79" t="s">
        <v>23</v>
      </c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32">
        <f t="shared" si="1"/>
        <v>0</v>
      </c>
      <c r="BP15" s="32">
        <f t="shared" si="2"/>
        <v>1</v>
      </c>
    </row>
    <row r="16" spans="1:68" ht="12.75" customHeight="1" x14ac:dyDescent="0.2">
      <c r="A16" s="82" t="s">
        <v>24</v>
      </c>
      <c r="B16" s="79" t="s">
        <v>25</v>
      </c>
      <c r="C16" s="76">
        <v>0</v>
      </c>
      <c r="D16" s="83"/>
      <c r="E16" s="83"/>
      <c r="F16" s="84"/>
      <c r="G16" s="85"/>
      <c r="H16" s="85"/>
      <c r="I16" s="85"/>
      <c r="J16" s="85"/>
      <c r="K16" s="92">
        <v>1</v>
      </c>
      <c r="L16" s="92"/>
      <c r="M16" s="92"/>
      <c r="N16" s="92"/>
      <c r="O16" s="92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32">
        <f t="shared" si="0"/>
        <v>1</v>
      </c>
      <c r="AH16" s="82" t="s">
        <v>24</v>
      </c>
      <c r="AI16" s="79" t="s">
        <v>25</v>
      </c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32">
        <f t="shared" si="1"/>
        <v>0</v>
      </c>
      <c r="BP16" s="32">
        <f t="shared" si="2"/>
        <v>1</v>
      </c>
    </row>
    <row r="17" spans="1:68" ht="12" customHeight="1" x14ac:dyDescent="0.2">
      <c r="A17" s="82" t="s">
        <v>26</v>
      </c>
      <c r="B17" s="79" t="s">
        <v>27</v>
      </c>
      <c r="C17" s="76">
        <v>7</v>
      </c>
      <c r="D17" s="83">
        <v>17</v>
      </c>
      <c r="E17" s="83">
        <v>5</v>
      </c>
      <c r="F17" s="84">
        <v>6</v>
      </c>
      <c r="G17" s="85">
        <v>6</v>
      </c>
      <c r="H17" s="85"/>
      <c r="I17" s="85">
        <v>3</v>
      </c>
      <c r="J17" s="85">
        <v>7</v>
      </c>
      <c r="K17" s="92">
        <v>16</v>
      </c>
      <c r="L17" s="92">
        <v>14</v>
      </c>
      <c r="M17" s="92">
        <v>11</v>
      </c>
      <c r="N17" s="92">
        <v>11</v>
      </c>
      <c r="O17" s="92">
        <v>8</v>
      </c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32">
        <f t="shared" si="0"/>
        <v>111</v>
      </c>
      <c r="AH17" s="82" t="s">
        <v>26</v>
      </c>
      <c r="AI17" s="79" t="s">
        <v>27</v>
      </c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32">
        <f t="shared" si="1"/>
        <v>0</v>
      </c>
      <c r="BP17" s="32">
        <f t="shared" si="2"/>
        <v>111</v>
      </c>
    </row>
    <row r="18" spans="1:68" ht="12.75" customHeight="1" x14ac:dyDescent="0.2">
      <c r="A18" s="82" t="s">
        <v>28</v>
      </c>
      <c r="B18" s="79" t="s">
        <v>29</v>
      </c>
      <c r="C18" s="76">
        <v>1</v>
      </c>
      <c r="D18" s="83"/>
      <c r="E18" s="83">
        <v>1</v>
      </c>
      <c r="F18" s="84"/>
      <c r="G18" s="85"/>
      <c r="H18" s="85">
        <v>1</v>
      </c>
      <c r="I18" s="85"/>
      <c r="J18" s="85">
        <v>2</v>
      </c>
      <c r="K18" s="92">
        <v>5</v>
      </c>
      <c r="L18" s="92">
        <v>4</v>
      </c>
      <c r="M18" s="92">
        <v>6</v>
      </c>
      <c r="N18" s="92">
        <v>5</v>
      </c>
      <c r="O18" s="92">
        <v>1</v>
      </c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32">
        <f t="shared" si="0"/>
        <v>26</v>
      </c>
      <c r="AH18" s="82" t="s">
        <v>28</v>
      </c>
      <c r="AI18" s="79" t="s">
        <v>29</v>
      </c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32">
        <f t="shared" si="1"/>
        <v>0</v>
      </c>
      <c r="BP18" s="32">
        <f t="shared" si="2"/>
        <v>26</v>
      </c>
    </row>
    <row r="19" spans="1:68" ht="12.75" customHeight="1" x14ac:dyDescent="0.2">
      <c r="A19" s="82" t="s">
        <v>71</v>
      </c>
      <c r="B19" s="79" t="s">
        <v>31</v>
      </c>
      <c r="C19" s="76">
        <v>1</v>
      </c>
      <c r="D19" s="83"/>
      <c r="E19" s="83"/>
      <c r="F19" s="84"/>
      <c r="G19" s="85"/>
      <c r="H19" s="85">
        <v>1</v>
      </c>
      <c r="I19" s="85"/>
      <c r="J19" s="85">
        <v>2</v>
      </c>
      <c r="K19" s="92">
        <v>3</v>
      </c>
      <c r="L19" s="92">
        <v>4</v>
      </c>
      <c r="M19" s="92">
        <v>1</v>
      </c>
      <c r="N19" s="92"/>
      <c r="O19" s="92">
        <v>1</v>
      </c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32">
        <f t="shared" si="0"/>
        <v>13</v>
      </c>
      <c r="AH19" s="82" t="s">
        <v>71</v>
      </c>
      <c r="AI19" s="79" t="s">
        <v>31</v>
      </c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32">
        <f t="shared" si="1"/>
        <v>0</v>
      </c>
      <c r="BP19" s="32">
        <f t="shared" si="2"/>
        <v>13</v>
      </c>
    </row>
    <row r="20" spans="1:68" ht="12.75" customHeight="1" x14ac:dyDescent="0.2">
      <c r="A20" s="82" t="s">
        <v>75</v>
      </c>
      <c r="B20" s="79" t="s">
        <v>33</v>
      </c>
      <c r="C20" s="76">
        <v>0</v>
      </c>
      <c r="D20" s="83"/>
      <c r="E20" s="83"/>
      <c r="F20" s="84"/>
      <c r="G20" s="85"/>
      <c r="H20" s="85"/>
      <c r="I20" s="85"/>
      <c r="J20" s="85"/>
      <c r="K20" s="92"/>
      <c r="L20" s="92"/>
      <c r="M20" s="92"/>
      <c r="N20" s="92"/>
      <c r="O20" s="92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32">
        <f t="shared" si="0"/>
        <v>0</v>
      </c>
      <c r="AH20" s="82" t="s">
        <v>75</v>
      </c>
      <c r="AI20" s="79" t="s">
        <v>33</v>
      </c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32">
        <f t="shared" si="1"/>
        <v>0</v>
      </c>
      <c r="BP20" s="32">
        <f t="shared" si="2"/>
        <v>0</v>
      </c>
    </row>
    <row r="21" spans="1:68" ht="12.75" customHeight="1" x14ac:dyDescent="0.2">
      <c r="A21" s="82" t="s">
        <v>72</v>
      </c>
      <c r="B21" s="79" t="s">
        <v>35</v>
      </c>
      <c r="C21" s="76">
        <v>0</v>
      </c>
      <c r="D21" s="83"/>
      <c r="E21" s="83"/>
      <c r="F21" s="84">
        <v>1</v>
      </c>
      <c r="G21" s="85"/>
      <c r="H21" s="85"/>
      <c r="I21" s="85"/>
      <c r="J21" s="85"/>
      <c r="K21" s="92">
        <v>1</v>
      </c>
      <c r="L21" s="92"/>
      <c r="M21" s="92"/>
      <c r="N21" s="92"/>
      <c r="O21" s="92">
        <v>2</v>
      </c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32">
        <f t="shared" si="0"/>
        <v>4</v>
      </c>
      <c r="AH21" s="82" t="s">
        <v>72</v>
      </c>
      <c r="AI21" s="79" t="s">
        <v>35</v>
      </c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32">
        <f t="shared" si="1"/>
        <v>0</v>
      </c>
      <c r="BP21" s="32">
        <f t="shared" si="2"/>
        <v>4</v>
      </c>
    </row>
    <row r="22" spans="1:68" ht="12.75" customHeight="1" x14ac:dyDescent="0.2">
      <c r="A22" s="82" t="s">
        <v>48</v>
      </c>
      <c r="B22" s="79" t="s">
        <v>49</v>
      </c>
      <c r="C22" s="76">
        <v>0</v>
      </c>
      <c r="D22" s="83"/>
      <c r="E22" s="83"/>
      <c r="F22" s="84"/>
      <c r="G22" s="85"/>
      <c r="H22" s="85"/>
      <c r="I22" s="85"/>
      <c r="J22" s="85"/>
      <c r="K22" s="92"/>
      <c r="L22" s="92"/>
      <c r="M22" s="92"/>
      <c r="N22" s="92"/>
      <c r="O22" s="92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32">
        <f t="shared" si="0"/>
        <v>0</v>
      </c>
      <c r="AH22" s="82" t="s">
        <v>48</v>
      </c>
      <c r="AI22" s="79" t="s">
        <v>49</v>
      </c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32">
        <f t="shared" si="1"/>
        <v>0</v>
      </c>
      <c r="BP22" s="32">
        <f t="shared" si="2"/>
        <v>0</v>
      </c>
    </row>
    <row r="23" spans="1:68" ht="12.75" customHeight="1" x14ac:dyDescent="0.2">
      <c r="A23" s="82" t="s">
        <v>36</v>
      </c>
      <c r="B23" s="79" t="s">
        <v>37</v>
      </c>
      <c r="C23" s="76">
        <v>0</v>
      </c>
      <c r="D23" s="83"/>
      <c r="E23" s="83"/>
      <c r="F23" s="84"/>
      <c r="G23" s="85"/>
      <c r="H23" s="85"/>
      <c r="I23" s="85"/>
      <c r="J23" s="85"/>
      <c r="K23" s="92"/>
      <c r="L23" s="92"/>
      <c r="M23" s="92"/>
      <c r="N23" s="92"/>
      <c r="O23" s="92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32">
        <f t="shared" si="0"/>
        <v>0</v>
      </c>
      <c r="AH23" s="82" t="s">
        <v>36</v>
      </c>
      <c r="AI23" s="79" t="s">
        <v>37</v>
      </c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32">
        <f t="shared" si="1"/>
        <v>0</v>
      </c>
      <c r="BP23" s="32">
        <f t="shared" si="2"/>
        <v>0</v>
      </c>
    </row>
    <row r="24" spans="1:68" ht="12.75" customHeight="1" x14ac:dyDescent="0.2">
      <c r="A24" s="82" t="s">
        <v>38</v>
      </c>
      <c r="B24" s="79" t="s">
        <v>39</v>
      </c>
      <c r="C24" s="76">
        <v>0</v>
      </c>
      <c r="D24" s="83"/>
      <c r="E24" s="83"/>
      <c r="F24" s="84"/>
      <c r="G24" s="85"/>
      <c r="H24" s="85"/>
      <c r="I24" s="85"/>
      <c r="J24" s="85"/>
      <c r="K24" s="92"/>
      <c r="L24" s="92"/>
      <c r="M24" s="92"/>
      <c r="N24" s="92"/>
      <c r="O24" s="92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32">
        <f t="shared" si="0"/>
        <v>0</v>
      </c>
      <c r="AH24" s="82" t="s">
        <v>38</v>
      </c>
      <c r="AI24" s="79" t="s">
        <v>39</v>
      </c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32">
        <f t="shared" si="1"/>
        <v>0</v>
      </c>
      <c r="BP24" s="32">
        <f t="shared" si="2"/>
        <v>0</v>
      </c>
    </row>
    <row r="25" spans="1:68" ht="12.75" customHeight="1" x14ac:dyDescent="0.2">
      <c r="A25" s="82" t="s">
        <v>74</v>
      </c>
      <c r="B25" s="79" t="s">
        <v>41</v>
      </c>
      <c r="C25" s="76">
        <v>0</v>
      </c>
      <c r="D25" s="83"/>
      <c r="E25" s="83"/>
      <c r="F25" s="84"/>
      <c r="G25" s="85"/>
      <c r="H25" s="85"/>
      <c r="I25" s="85"/>
      <c r="J25" s="85"/>
      <c r="K25" s="92"/>
      <c r="L25" s="92"/>
      <c r="M25" s="92"/>
      <c r="N25" s="92"/>
      <c r="O25" s="92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32">
        <f t="shared" si="0"/>
        <v>0</v>
      </c>
      <c r="AH25" s="82" t="s">
        <v>74</v>
      </c>
      <c r="AI25" s="79" t="s">
        <v>41</v>
      </c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32">
        <f t="shared" si="1"/>
        <v>0</v>
      </c>
      <c r="BP25" s="32">
        <f t="shared" si="2"/>
        <v>0</v>
      </c>
    </row>
    <row r="26" spans="1:68" ht="12.75" customHeight="1" x14ac:dyDescent="0.2">
      <c r="A26" s="82" t="s">
        <v>82</v>
      </c>
      <c r="B26" s="79" t="s">
        <v>83</v>
      </c>
      <c r="C26" s="76">
        <v>0</v>
      </c>
      <c r="D26" s="83"/>
      <c r="E26" s="83"/>
      <c r="F26" s="84"/>
      <c r="G26" s="85"/>
      <c r="H26" s="85"/>
      <c r="I26" s="85"/>
      <c r="J26" s="85"/>
      <c r="K26" s="92">
        <v>1</v>
      </c>
      <c r="L26" s="92"/>
      <c r="M26" s="92"/>
      <c r="N26" s="92"/>
      <c r="O26" s="92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32">
        <f t="shared" si="0"/>
        <v>1</v>
      </c>
      <c r="AH26" s="82" t="s">
        <v>82</v>
      </c>
      <c r="AI26" s="79" t="s">
        <v>83</v>
      </c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32">
        <f t="shared" ref="BO26" si="5">SUM(AJ26:BN26)</f>
        <v>0</v>
      </c>
      <c r="BP26" s="32">
        <f t="shared" ref="BP26" si="6">AG26+BO26</f>
        <v>1</v>
      </c>
    </row>
    <row r="27" spans="1:68" ht="12.75" customHeight="1" x14ac:dyDescent="0.2">
      <c r="A27" s="82" t="s">
        <v>42</v>
      </c>
      <c r="B27" s="79" t="s">
        <v>42</v>
      </c>
      <c r="C27" s="76">
        <v>0</v>
      </c>
      <c r="D27" s="83"/>
      <c r="E27" s="83"/>
      <c r="F27" s="84"/>
      <c r="G27" s="85"/>
      <c r="H27" s="85"/>
      <c r="I27" s="85"/>
      <c r="J27" s="85"/>
      <c r="K27" s="92"/>
      <c r="L27" s="92"/>
      <c r="M27" s="92"/>
      <c r="N27" s="92"/>
      <c r="O27" s="92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32">
        <f t="shared" si="0"/>
        <v>0</v>
      </c>
      <c r="AH27" s="82" t="s">
        <v>42</v>
      </c>
      <c r="AI27" s="79" t="s">
        <v>42</v>
      </c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32">
        <f t="shared" si="1"/>
        <v>0</v>
      </c>
      <c r="BP27" s="32">
        <f t="shared" si="2"/>
        <v>0</v>
      </c>
    </row>
    <row r="28" spans="1:68" ht="12.75" customHeight="1" x14ac:dyDescent="0.2">
      <c r="A28" s="82" t="s">
        <v>73</v>
      </c>
      <c r="B28" s="79" t="s">
        <v>73</v>
      </c>
      <c r="C28" s="76">
        <v>0</v>
      </c>
      <c r="D28" s="83"/>
      <c r="E28" s="83"/>
      <c r="F28" s="84"/>
      <c r="G28" s="85"/>
      <c r="H28" s="85"/>
      <c r="I28" s="85"/>
      <c r="J28" s="85"/>
      <c r="K28" s="92"/>
      <c r="L28" s="92"/>
      <c r="M28" s="92"/>
      <c r="N28" s="92"/>
      <c r="O28" s="92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32">
        <f t="shared" si="0"/>
        <v>0</v>
      </c>
      <c r="AH28" s="82" t="s">
        <v>73</v>
      </c>
      <c r="AI28" s="79" t="s">
        <v>77</v>
      </c>
      <c r="AJ28" s="78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32">
        <f t="shared" si="1"/>
        <v>0</v>
      </c>
      <c r="BP28" s="32">
        <f t="shared" si="2"/>
        <v>0</v>
      </c>
    </row>
    <row r="29" spans="1:68" ht="12.75" customHeight="1" x14ac:dyDescent="0.2">
      <c r="A29" s="82" t="s">
        <v>44</v>
      </c>
      <c r="B29" s="79" t="s">
        <v>44</v>
      </c>
      <c r="C29" s="76">
        <v>0</v>
      </c>
      <c r="D29" s="83"/>
      <c r="E29" s="83">
        <v>1</v>
      </c>
      <c r="F29" s="84">
        <v>7</v>
      </c>
      <c r="G29" s="85"/>
      <c r="H29" s="85"/>
      <c r="I29" s="85">
        <v>1</v>
      </c>
      <c r="J29" s="85"/>
      <c r="K29" s="92">
        <v>1</v>
      </c>
      <c r="L29" s="92"/>
      <c r="M29" s="92">
        <v>4</v>
      </c>
      <c r="N29" s="92">
        <v>2</v>
      </c>
      <c r="O29" s="92">
        <v>1</v>
      </c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32">
        <f t="shared" si="0"/>
        <v>17</v>
      </c>
      <c r="AH29" s="82" t="s">
        <v>44</v>
      </c>
      <c r="AI29" s="79" t="s">
        <v>44</v>
      </c>
      <c r="AJ29" s="78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32">
        <f t="shared" si="1"/>
        <v>0</v>
      </c>
      <c r="BP29" s="32">
        <f t="shared" si="2"/>
        <v>17</v>
      </c>
    </row>
    <row r="30" spans="1:68" s="10" customFormat="1" ht="12.75" customHeight="1" x14ac:dyDescent="0.2">
      <c r="A30" s="11"/>
      <c r="B30" s="12" t="s">
        <v>45</v>
      </c>
      <c r="C30" s="32">
        <f>SUM(C5:C29)</f>
        <v>21</v>
      </c>
      <c r="D30" s="32">
        <f t="shared" ref="D30:AG30" si="7">SUM(D5:D29)</f>
        <v>28</v>
      </c>
      <c r="E30" s="32">
        <f t="shared" si="7"/>
        <v>11</v>
      </c>
      <c r="F30" s="32">
        <f t="shared" si="7"/>
        <v>27</v>
      </c>
      <c r="G30" s="32">
        <f t="shared" si="7"/>
        <v>12</v>
      </c>
      <c r="H30" s="32">
        <f t="shared" si="7"/>
        <v>7</v>
      </c>
      <c r="I30" s="32">
        <f t="shared" si="7"/>
        <v>10</v>
      </c>
      <c r="J30" s="32">
        <f t="shared" si="7"/>
        <v>34</v>
      </c>
      <c r="K30" s="32">
        <f t="shared" si="7"/>
        <v>59</v>
      </c>
      <c r="L30" s="32">
        <f t="shared" si="7"/>
        <v>37</v>
      </c>
      <c r="M30" s="32">
        <f>SUM(M5:M29)</f>
        <v>87</v>
      </c>
      <c r="N30" s="32">
        <f t="shared" si="7"/>
        <v>43</v>
      </c>
      <c r="O30" s="32">
        <f t="shared" si="7"/>
        <v>35</v>
      </c>
      <c r="P30" s="32">
        <f t="shared" si="7"/>
        <v>0</v>
      </c>
      <c r="Q30" s="32">
        <f t="shared" si="7"/>
        <v>0</v>
      </c>
      <c r="R30" s="32">
        <f t="shared" si="7"/>
        <v>0</v>
      </c>
      <c r="S30" s="32">
        <f t="shared" ref="S30" si="8">SUM(S5:S29)</f>
        <v>0</v>
      </c>
      <c r="T30" s="32">
        <f t="shared" si="7"/>
        <v>0</v>
      </c>
      <c r="U30" s="32">
        <f t="shared" si="7"/>
        <v>0</v>
      </c>
      <c r="V30" s="32">
        <f t="shared" si="7"/>
        <v>0</v>
      </c>
      <c r="W30" s="32">
        <f t="shared" si="7"/>
        <v>0</v>
      </c>
      <c r="X30" s="32">
        <f t="shared" si="7"/>
        <v>0</v>
      </c>
      <c r="Y30" s="32">
        <f t="shared" si="7"/>
        <v>0</v>
      </c>
      <c r="Z30" s="32">
        <f t="shared" si="7"/>
        <v>0</v>
      </c>
      <c r="AA30" s="32">
        <f t="shared" si="7"/>
        <v>0</v>
      </c>
      <c r="AB30" s="32">
        <f t="shared" si="7"/>
        <v>0</v>
      </c>
      <c r="AC30" s="32">
        <f t="shared" si="7"/>
        <v>0</v>
      </c>
      <c r="AD30" s="32">
        <f t="shared" si="7"/>
        <v>0</v>
      </c>
      <c r="AE30" s="32">
        <f t="shared" si="7"/>
        <v>0</v>
      </c>
      <c r="AF30" s="32">
        <f t="shared" si="7"/>
        <v>0</v>
      </c>
      <c r="AG30" s="32">
        <f t="shared" si="7"/>
        <v>411</v>
      </c>
      <c r="AH30" s="11"/>
      <c r="AI30" s="12" t="s">
        <v>45</v>
      </c>
      <c r="AJ30" s="32">
        <f t="shared" ref="AJ30:BN30" si="9">SUM(AJ5:AJ29)</f>
        <v>0</v>
      </c>
      <c r="AK30" s="32">
        <f t="shared" si="9"/>
        <v>0</v>
      </c>
      <c r="AL30" s="32">
        <f t="shared" si="9"/>
        <v>0</v>
      </c>
      <c r="AM30" s="32">
        <f t="shared" si="9"/>
        <v>0</v>
      </c>
      <c r="AN30" s="32">
        <f t="shared" si="9"/>
        <v>0</v>
      </c>
      <c r="AO30" s="32">
        <f t="shared" si="9"/>
        <v>0</v>
      </c>
      <c r="AP30" s="32">
        <f t="shared" si="9"/>
        <v>0</v>
      </c>
      <c r="AQ30" s="32">
        <f t="shared" si="9"/>
        <v>0</v>
      </c>
      <c r="AR30" s="32">
        <f t="shared" si="9"/>
        <v>0</v>
      </c>
      <c r="AS30" s="32">
        <f t="shared" si="9"/>
        <v>0</v>
      </c>
      <c r="AT30" s="32">
        <f t="shared" si="9"/>
        <v>0</v>
      </c>
      <c r="AU30" s="32">
        <f t="shared" si="9"/>
        <v>0</v>
      </c>
      <c r="AV30" s="32">
        <f t="shared" si="9"/>
        <v>0</v>
      </c>
      <c r="AW30" s="32">
        <f t="shared" si="9"/>
        <v>0</v>
      </c>
      <c r="AX30" s="32">
        <f t="shared" si="9"/>
        <v>0</v>
      </c>
      <c r="AY30" s="32">
        <f t="shared" si="9"/>
        <v>0</v>
      </c>
      <c r="AZ30" s="32">
        <f t="shared" si="9"/>
        <v>0</v>
      </c>
      <c r="BA30" s="32">
        <f t="shared" si="9"/>
        <v>0</v>
      </c>
      <c r="BB30" s="32">
        <f t="shared" si="9"/>
        <v>0</v>
      </c>
      <c r="BC30" s="32">
        <f t="shared" si="9"/>
        <v>0</v>
      </c>
      <c r="BD30" s="32">
        <f t="shared" si="9"/>
        <v>0</v>
      </c>
      <c r="BE30" s="32">
        <f t="shared" si="9"/>
        <v>0</v>
      </c>
      <c r="BF30" s="32">
        <f t="shared" si="9"/>
        <v>0</v>
      </c>
      <c r="BG30" s="32">
        <f t="shared" si="9"/>
        <v>0</v>
      </c>
      <c r="BH30" s="32">
        <f t="shared" si="9"/>
        <v>0</v>
      </c>
      <c r="BI30" s="32">
        <f t="shared" si="9"/>
        <v>0</v>
      </c>
      <c r="BJ30" s="32">
        <f t="shared" si="9"/>
        <v>0</v>
      </c>
      <c r="BK30" s="32">
        <f t="shared" si="9"/>
        <v>0</v>
      </c>
      <c r="BL30" s="32">
        <f t="shared" si="9"/>
        <v>0</v>
      </c>
      <c r="BM30" s="32">
        <f t="shared" si="9"/>
        <v>0</v>
      </c>
      <c r="BN30" s="32">
        <f t="shared" si="9"/>
        <v>0</v>
      </c>
      <c r="BO30" s="32">
        <f t="shared" si="1"/>
        <v>0</v>
      </c>
      <c r="BP30" s="32">
        <f t="shared" si="2"/>
        <v>411</v>
      </c>
    </row>
    <row r="31" spans="1:68" ht="12.75" customHeight="1" x14ac:dyDescent="0.2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14"/>
    </row>
    <row r="32" spans="1:68" x14ac:dyDescent="0.2">
      <c r="D32" s="35" t="s">
        <v>86</v>
      </c>
    </row>
    <row r="33" spans="3:68" x14ac:dyDescent="0.2">
      <c r="D33" s="34"/>
      <c r="E33" s="39" t="s">
        <v>64</v>
      </c>
      <c r="G33" s="40"/>
      <c r="H33" s="41" t="s">
        <v>61</v>
      </c>
      <c r="J33" s="36"/>
      <c r="K33" s="39" t="s">
        <v>62</v>
      </c>
      <c r="M33" s="37"/>
      <c r="N33" s="39" t="s">
        <v>63</v>
      </c>
      <c r="R33" s="69"/>
      <c r="S33" s="39" t="s">
        <v>87</v>
      </c>
      <c r="AF33" s="35" t="s">
        <v>58</v>
      </c>
      <c r="AJ33" s="35" t="s">
        <v>59</v>
      </c>
    </row>
    <row r="34" spans="3:68" x14ac:dyDescent="0.2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14"/>
    </row>
    <row r="43" spans="3:68" x14ac:dyDescent="0.2">
      <c r="N43" s="57"/>
    </row>
  </sheetData>
  <dataConsolidate/>
  <mergeCells count="21">
    <mergeCell ref="X3:Z3"/>
    <mergeCell ref="AA3:AC3"/>
    <mergeCell ref="AD3:AF3"/>
    <mergeCell ref="C1:W1"/>
    <mergeCell ref="C3:E3"/>
    <mergeCell ref="F3:H3"/>
    <mergeCell ref="I3:K3"/>
    <mergeCell ref="L3:N3"/>
    <mergeCell ref="O3:Q3"/>
    <mergeCell ref="R3:T3"/>
    <mergeCell ref="U3:W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</mergeCells>
  <phoneticPr fontId="9" type="noConversion"/>
  <conditionalFormatting sqref="BP4">
    <cfRule type="cellIs" dxfId="37" priority="33" stopIfTrue="1" operator="between">
      <formula>1</formula>
      <formula>5</formula>
    </cfRule>
    <cfRule type="cellIs" dxfId="36" priority="34" stopIfTrue="1" operator="between">
      <formula>6</formula>
      <formula>14</formula>
    </cfRule>
    <cfRule type="cellIs" dxfId="35" priority="35" stopIfTrue="1" operator="between">
      <formula>15</formula>
      <formula>100</formula>
    </cfRule>
  </conditionalFormatting>
  <conditionalFormatting sqref="C29:R30 T5:AG30 AJ5:BP30 C5:AF29">
    <cfRule type="cellIs" dxfId="34" priority="29" stopIfTrue="1" operator="greaterThan">
      <formula>100</formula>
    </cfRule>
    <cfRule type="cellIs" dxfId="33" priority="30" stopIfTrue="1" operator="greaterThan">
      <formula>15</formula>
    </cfRule>
    <cfRule type="cellIs" dxfId="32" priority="31" stopIfTrue="1" operator="greaterThan">
      <formula>5</formula>
    </cfRule>
    <cfRule type="cellIs" dxfId="31" priority="32" stopIfTrue="1" operator="greaterThan">
      <formula>1</formula>
    </cfRule>
    <cfRule type="cellIs" dxfId="30" priority="36" stopIfTrue="1" operator="between">
      <formula>1</formula>
      <formula>5</formula>
    </cfRule>
    <cfRule type="cellIs" dxfId="29" priority="37" stopIfTrue="1" operator="between">
      <formula>6</formula>
      <formula>14</formula>
    </cfRule>
    <cfRule type="cellIs" dxfId="28" priority="38" stopIfTrue="1" operator="between">
      <formula>15</formula>
      <formula>100</formula>
    </cfRule>
  </conditionalFormatting>
  <conditionalFormatting sqref="S5:S30">
    <cfRule type="cellIs" dxfId="27" priority="22" stopIfTrue="1" operator="greaterThan">
      <formula>100</formula>
    </cfRule>
    <cfRule type="cellIs" dxfId="26" priority="23" stopIfTrue="1" operator="greaterThan">
      <formula>15</formula>
    </cfRule>
    <cfRule type="cellIs" dxfId="25" priority="24" stopIfTrue="1" operator="greaterThan">
      <formula>5</formula>
    </cfRule>
    <cfRule type="cellIs" dxfId="24" priority="25" stopIfTrue="1" operator="greaterThan">
      <formula>1</formula>
    </cfRule>
    <cfRule type="cellIs" dxfId="23" priority="26" stopIfTrue="1" operator="between">
      <formula>1</formula>
      <formula>5</formula>
    </cfRule>
    <cfRule type="cellIs" dxfId="22" priority="27" stopIfTrue="1" operator="between">
      <formula>6</formula>
      <formula>14</formula>
    </cfRule>
    <cfRule type="cellIs" dxfId="21" priority="28" stopIfTrue="1" operator="between">
      <formula>15</formula>
      <formula>100</formula>
    </cfRule>
  </conditionalFormatting>
  <conditionalFormatting sqref="Q10:Q12">
    <cfRule type="cellIs" dxfId="20" priority="15" stopIfTrue="1" operator="greaterThan">
      <formula>100</formula>
    </cfRule>
    <cfRule type="cellIs" dxfId="19" priority="16" stopIfTrue="1" operator="greaterThan">
      <formula>15</formula>
    </cfRule>
    <cfRule type="cellIs" dxfId="18" priority="17" stopIfTrue="1" operator="greaterThan">
      <formula>5</formula>
    </cfRule>
    <cfRule type="cellIs" dxfId="17" priority="18" stopIfTrue="1" operator="greaterThan">
      <formula>1</formula>
    </cfRule>
    <cfRule type="cellIs" dxfId="16" priority="19" stopIfTrue="1" operator="between">
      <formula>1</formula>
      <formula>5</formula>
    </cfRule>
    <cfRule type="cellIs" dxfId="15" priority="20" stopIfTrue="1" operator="between">
      <formula>6</formula>
      <formula>14</formula>
    </cfRule>
    <cfRule type="cellIs" dxfId="14" priority="21" stopIfTrue="1" operator="between">
      <formula>15</formula>
      <formula>100</formula>
    </cfRule>
  </conditionalFormatting>
  <conditionalFormatting sqref="Q13:Q16">
    <cfRule type="cellIs" dxfId="13" priority="8" stopIfTrue="1" operator="greaterThan">
      <formula>100</formula>
    </cfRule>
    <cfRule type="cellIs" dxfId="12" priority="9" stopIfTrue="1" operator="greaterThan">
      <formula>15</formula>
    </cfRule>
    <cfRule type="cellIs" dxfId="11" priority="10" stopIfTrue="1" operator="greaterThan">
      <formula>5</formula>
    </cfRule>
    <cfRule type="cellIs" dxfId="10" priority="11" stopIfTrue="1" operator="greaterThan">
      <formula>1</formula>
    </cfRule>
    <cfRule type="cellIs" dxfId="9" priority="12" stopIfTrue="1" operator="between">
      <formula>1</formula>
      <formula>5</formula>
    </cfRule>
    <cfRule type="cellIs" dxfId="8" priority="13" stopIfTrue="1" operator="between">
      <formula>6</formula>
      <formula>14</formula>
    </cfRule>
    <cfRule type="cellIs" dxfId="7" priority="14" stopIfTrue="1" operator="between">
      <formula>15</formula>
      <formula>100</formula>
    </cfRule>
  </conditionalFormatting>
  <conditionalFormatting sqref="Q22:Q29">
    <cfRule type="cellIs" dxfId="6" priority="1" stopIfTrue="1" operator="greaterThan">
      <formula>100</formula>
    </cfRule>
    <cfRule type="cellIs" dxfId="5" priority="2" stopIfTrue="1" operator="greaterThan">
      <formula>15</formula>
    </cfRule>
    <cfRule type="cellIs" dxfId="4" priority="3" stopIfTrue="1" operator="greaterThan">
      <formula>5</formula>
    </cfRule>
    <cfRule type="cellIs" dxfId="3" priority="4" stopIfTrue="1" operator="greaterThan">
      <formula>1</formula>
    </cfRule>
    <cfRule type="cellIs" dxfId="2" priority="5" stopIfTrue="1" operator="between">
      <formula>1</formula>
      <formula>5</formula>
    </cfRule>
    <cfRule type="cellIs" dxfId="1" priority="6" stopIfTrue="1" operator="between">
      <formula>6</formula>
      <formula>14</formula>
    </cfRule>
    <cfRule type="cellIs" dxfId="0" priority="7" stopIfTrue="1" operator="between">
      <formula>15</formula>
      <formula>100</formula>
    </cfRule>
  </conditionalFormatting>
  <pageMargins left="0.75" right="0.75" top="1" bottom="1" header="0" footer="0"/>
  <pageSetup paperSize="9" scale="76" orientation="landscape" r:id="rId1"/>
  <headerFooter alignWithMargins="0"/>
  <colBreaks count="1" manualBreakCount="1">
    <brk id="35" max="1048575" man="1"/>
  </colBreaks>
  <webPublishItems count="1">
    <webPublishItem id="16042" divId="SEGUIMENT_RAPIS2019_16042" sourceType="sheet" destinationFile="\\Marte\updea\AGENDA activ\RAPINYAIRES\SEGUIMENT_RAPIS2022.htm" autoRepublish="1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BQ41"/>
  <sheetViews>
    <sheetView showGridLines="0" zoomScaleNormal="100" workbookViewId="0">
      <pane xSplit="2" ySplit="1" topLeftCell="C14" activePane="bottomRight" state="frozen"/>
      <selection pane="topRight" activeCell="C1" sqref="C1"/>
      <selection pane="bottomLeft" activeCell="A2" sqref="A2"/>
      <selection pane="bottomRight" activeCell="C30" sqref="C30:AF36"/>
    </sheetView>
  </sheetViews>
  <sheetFormatPr baseColWidth="10" defaultRowHeight="12.75" x14ac:dyDescent="0.2"/>
  <cols>
    <col min="1" max="1" width="12.28515625" customWidth="1"/>
    <col min="2" max="2" width="13.7109375" customWidth="1"/>
    <col min="3" max="4" width="4.7109375" style="69" customWidth="1"/>
    <col min="5" max="9" width="4.7109375" customWidth="1"/>
    <col min="10" max="11" width="4.7109375" style="69" customWidth="1"/>
    <col min="12" max="16" width="4.7109375" customWidth="1"/>
    <col min="17" max="18" width="4.7109375" style="69" customWidth="1"/>
    <col min="19" max="23" width="4.7109375" customWidth="1"/>
    <col min="24" max="25" width="4.7109375" style="69" customWidth="1"/>
    <col min="26" max="30" width="4.7109375" customWidth="1"/>
    <col min="31" max="32" width="4.7109375" style="69" customWidth="1"/>
    <col min="33" max="33" width="4.7109375" customWidth="1"/>
    <col min="34" max="38" width="5.140625" customWidth="1"/>
    <col min="39" max="40" width="5.140625" style="69" customWidth="1"/>
    <col min="41" max="45" width="5.140625" customWidth="1"/>
    <col min="46" max="47" width="5.140625" style="69" customWidth="1"/>
    <col min="48" max="65" width="5.140625" customWidth="1"/>
    <col min="66" max="66" width="7.7109375" customWidth="1"/>
  </cols>
  <sheetData>
    <row r="1" spans="1:67" ht="12.75" customHeight="1" x14ac:dyDescent="0.2">
      <c r="C1" s="88" t="s">
        <v>0</v>
      </c>
      <c r="D1" s="88"/>
      <c r="E1" s="88"/>
      <c r="F1" s="47"/>
      <c r="G1" s="47"/>
      <c r="H1" s="47"/>
      <c r="I1" s="47"/>
      <c r="L1" s="47"/>
      <c r="M1" s="47"/>
      <c r="N1" s="47"/>
      <c r="O1" s="47"/>
      <c r="P1" s="47"/>
      <c r="S1" s="47"/>
      <c r="T1" s="47"/>
      <c r="U1" s="47"/>
      <c r="V1" s="47"/>
      <c r="W1" s="47"/>
      <c r="X1" s="73"/>
      <c r="Y1" s="73"/>
      <c r="Z1" s="47"/>
      <c r="AA1" s="47"/>
      <c r="AB1" s="47"/>
      <c r="AC1" s="47"/>
      <c r="AD1" s="47"/>
      <c r="AE1" s="73"/>
      <c r="AF1" s="73"/>
      <c r="AG1" s="47"/>
      <c r="AH1" s="89" t="s">
        <v>1</v>
      </c>
      <c r="AI1" s="89"/>
      <c r="AJ1" s="48"/>
      <c r="AK1" s="48"/>
      <c r="AL1" s="48"/>
      <c r="AO1" s="48"/>
      <c r="AP1" s="48"/>
      <c r="AQ1" s="48"/>
      <c r="AR1" s="48"/>
      <c r="AS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</row>
    <row r="2" spans="1:67" s="28" customFormat="1" ht="12.75" customHeight="1" x14ac:dyDescent="0.2">
      <c r="A2" s="4"/>
      <c r="B2" s="4"/>
      <c r="C2" s="59">
        <v>1</v>
      </c>
      <c r="D2" s="60">
        <v>2</v>
      </c>
      <c r="E2" s="22">
        <v>3</v>
      </c>
      <c r="F2" s="22">
        <v>4</v>
      </c>
      <c r="G2" s="22">
        <v>5</v>
      </c>
      <c r="H2" s="22">
        <v>6</v>
      </c>
      <c r="I2" s="22">
        <v>7</v>
      </c>
      <c r="J2" s="60">
        <v>8</v>
      </c>
      <c r="K2" s="60">
        <v>9</v>
      </c>
      <c r="L2" s="22">
        <v>10</v>
      </c>
      <c r="M2" s="22">
        <v>11</v>
      </c>
      <c r="N2" s="22">
        <v>12</v>
      </c>
      <c r="O2" s="22">
        <v>13</v>
      </c>
      <c r="P2" s="22">
        <v>14</v>
      </c>
      <c r="Q2" s="60">
        <v>15</v>
      </c>
      <c r="R2" s="60">
        <v>16</v>
      </c>
      <c r="S2" s="22">
        <v>17</v>
      </c>
      <c r="T2" s="22">
        <v>18</v>
      </c>
      <c r="U2" s="22">
        <v>19</v>
      </c>
      <c r="V2" s="22">
        <v>20</v>
      </c>
      <c r="W2" s="22">
        <v>21</v>
      </c>
      <c r="X2" s="22">
        <v>22</v>
      </c>
      <c r="Y2" s="22">
        <v>23</v>
      </c>
      <c r="Z2" s="22">
        <v>24</v>
      </c>
      <c r="AA2" s="22">
        <v>25</v>
      </c>
      <c r="AB2" s="22">
        <v>26</v>
      </c>
      <c r="AC2" s="22">
        <v>27</v>
      </c>
      <c r="AD2" s="22">
        <v>28</v>
      </c>
      <c r="AE2" s="22">
        <v>29</v>
      </c>
      <c r="AF2" s="22">
        <v>30</v>
      </c>
      <c r="AG2" s="22" t="s">
        <v>52</v>
      </c>
      <c r="AH2" s="22">
        <v>1</v>
      </c>
      <c r="AI2" s="22">
        <v>2</v>
      </c>
      <c r="AJ2" s="22">
        <v>3</v>
      </c>
      <c r="AK2" s="22">
        <v>4</v>
      </c>
      <c r="AL2" s="22">
        <v>5</v>
      </c>
      <c r="AM2" s="60">
        <v>6</v>
      </c>
      <c r="AN2" s="60">
        <v>7</v>
      </c>
      <c r="AO2" s="22">
        <v>8</v>
      </c>
      <c r="AP2" s="22">
        <v>9</v>
      </c>
      <c r="AQ2" s="22">
        <v>10</v>
      </c>
      <c r="AR2" s="22">
        <v>11</v>
      </c>
      <c r="AS2" s="22">
        <v>12</v>
      </c>
      <c r="AT2" s="60">
        <v>13</v>
      </c>
      <c r="AU2" s="60">
        <v>14</v>
      </c>
      <c r="AV2" s="22">
        <v>15</v>
      </c>
      <c r="AW2" s="22">
        <v>16</v>
      </c>
      <c r="AX2" s="22">
        <v>17</v>
      </c>
      <c r="AY2" s="22">
        <v>18</v>
      </c>
      <c r="AZ2" s="22">
        <v>19</v>
      </c>
      <c r="BA2" s="22">
        <v>20</v>
      </c>
      <c r="BB2" s="22">
        <v>21</v>
      </c>
      <c r="BC2" s="22">
        <v>22</v>
      </c>
      <c r="BD2" s="22">
        <v>23</v>
      </c>
      <c r="BE2" s="22">
        <v>24</v>
      </c>
      <c r="BF2" s="22">
        <v>25</v>
      </c>
      <c r="BG2" s="22">
        <v>26</v>
      </c>
      <c r="BH2" s="22">
        <v>27</v>
      </c>
      <c r="BI2" s="22">
        <v>28</v>
      </c>
      <c r="BJ2" s="22">
        <v>29</v>
      </c>
      <c r="BK2" s="23">
        <v>30</v>
      </c>
      <c r="BL2" s="23">
        <v>31</v>
      </c>
      <c r="BM2" s="23" t="s">
        <v>53</v>
      </c>
      <c r="BN2" s="23" t="s">
        <v>54</v>
      </c>
    </row>
    <row r="3" spans="1:67" ht="13.5" customHeight="1" x14ac:dyDescent="0.2">
      <c r="A3" s="5" t="s">
        <v>2</v>
      </c>
      <c r="B3" s="6" t="s">
        <v>3</v>
      </c>
      <c r="C3" s="61"/>
      <c r="D3" s="61"/>
      <c r="E3" s="20"/>
      <c r="F3" s="20"/>
      <c r="G3" s="20"/>
      <c r="H3" s="20"/>
      <c r="I3" s="20"/>
      <c r="J3" s="61"/>
      <c r="K3" s="61"/>
      <c r="L3" s="20"/>
      <c r="M3" s="20"/>
      <c r="N3" s="20"/>
      <c r="O3" s="20"/>
      <c r="P3" s="20"/>
      <c r="Q3" s="61"/>
      <c r="R3" s="61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56">
        <f t="shared" ref="AG3:AG27" si="0">SUM(C3:AF3)</f>
        <v>0</v>
      </c>
      <c r="AH3" s="20"/>
      <c r="AI3" s="20"/>
      <c r="AJ3" s="20"/>
      <c r="AK3" s="20"/>
      <c r="AL3" s="20"/>
      <c r="AM3" s="61"/>
      <c r="AN3" s="61"/>
      <c r="AO3" s="20"/>
      <c r="AP3" s="20"/>
      <c r="AQ3" s="20"/>
      <c r="AR3" s="20"/>
      <c r="AS3" s="20"/>
      <c r="AT3" s="61"/>
      <c r="AU3" s="61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56">
        <f>SUM(AH3:BL3)</f>
        <v>0</v>
      </c>
      <c r="BN3" s="56">
        <f>SUM(BM3+AG3)</f>
        <v>0</v>
      </c>
    </row>
    <row r="4" spans="1:67" ht="12.75" customHeight="1" x14ac:dyDescent="0.2">
      <c r="A4" s="7" t="s">
        <v>4</v>
      </c>
      <c r="B4" s="8" t="s">
        <v>5</v>
      </c>
      <c r="C4" s="61">
        <v>1</v>
      </c>
      <c r="D4" s="62"/>
      <c r="E4" s="16"/>
      <c r="F4" s="16"/>
      <c r="G4" s="16"/>
      <c r="H4" s="16"/>
      <c r="J4" s="62"/>
      <c r="K4" s="62"/>
      <c r="L4" s="16"/>
      <c r="M4" s="16"/>
      <c r="N4" s="16"/>
      <c r="O4" s="16"/>
      <c r="P4" s="16">
        <v>1</v>
      </c>
      <c r="Q4" s="62"/>
      <c r="R4" s="62"/>
      <c r="S4" s="16">
        <v>1</v>
      </c>
      <c r="T4" s="16">
        <v>2</v>
      </c>
      <c r="U4" s="16">
        <v>1</v>
      </c>
      <c r="V4" s="16"/>
      <c r="W4" s="16"/>
      <c r="X4" s="20">
        <v>1</v>
      </c>
      <c r="Y4" s="20">
        <v>1</v>
      </c>
      <c r="Z4" s="20">
        <v>1</v>
      </c>
      <c r="AA4" s="20"/>
      <c r="AB4" s="20"/>
      <c r="AC4" s="20"/>
      <c r="AD4" s="20"/>
      <c r="AE4" s="20"/>
      <c r="AF4" s="20"/>
      <c r="AG4" s="56">
        <f t="shared" si="0"/>
        <v>9</v>
      </c>
      <c r="AH4" s="20"/>
      <c r="AI4" s="20"/>
      <c r="AJ4" s="20"/>
      <c r="AK4" s="20"/>
      <c r="AL4" s="20"/>
      <c r="AM4" s="61"/>
      <c r="AN4" s="61"/>
      <c r="AO4" s="20"/>
      <c r="AP4" s="20"/>
      <c r="AQ4" s="20"/>
      <c r="AR4" s="20"/>
      <c r="AS4" s="20"/>
      <c r="AT4" s="61"/>
      <c r="AU4" s="61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56">
        <f t="shared" ref="BM4:BM26" si="1">SUM(AH4:BL4)</f>
        <v>0</v>
      </c>
      <c r="BN4" s="56">
        <f t="shared" ref="BN4:BN19" si="2">SUM(BM4+AG4)</f>
        <v>9</v>
      </c>
      <c r="BO4" s="20">
        <f t="shared" ref="BN4:BO27" si="3">SUM(BN4+AH4)</f>
        <v>9</v>
      </c>
    </row>
    <row r="5" spans="1:67" ht="12.75" customHeight="1" x14ac:dyDescent="0.2">
      <c r="A5" s="7" t="s">
        <v>6</v>
      </c>
      <c r="B5" s="8" t="s">
        <v>7</v>
      </c>
      <c r="C5" s="61"/>
      <c r="D5" s="62"/>
      <c r="E5" s="16"/>
      <c r="F5" s="16"/>
      <c r="G5" s="16"/>
      <c r="H5" s="16"/>
      <c r="J5" s="62"/>
      <c r="K5" s="62"/>
      <c r="L5" s="16"/>
      <c r="M5" s="16"/>
      <c r="N5" s="16"/>
      <c r="O5" s="16"/>
      <c r="P5" s="16"/>
      <c r="Q5" s="62"/>
      <c r="R5" s="62"/>
      <c r="S5" s="16"/>
      <c r="T5" s="16"/>
      <c r="U5" s="16"/>
      <c r="V5" s="16"/>
      <c r="W5" s="16"/>
      <c r="X5" s="20"/>
      <c r="Y5" s="20"/>
      <c r="Z5" s="20"/>
      <c r="AA5" s="20"/>
      <c r="AB5" s="20"/>
      <c r="AC5" s="20"/>
      <c r="AD5" s="20"/>
      <c r="AE5" s="20"/>
      <c r="AF5" s="20"/>
      <c r="AG5" s="56">
        <f t="shared" si="0"/>
        <v>0</v>
      </c>
      <c r="AH5" s="20"/>
      <c r="AI5" s="20"/>
      <c r="AJ5" s="20"/>
      <c r="AK5" s="20"/>
      <c r="AL5" s="20"/>
      <c r="AM5" s="61"/>
      <c r="AN5" s="61"/>
      <c r="AO5" s="20"/>
      <c r="AP5" s="20"/>
      <c r="AQ5" s="20"/>
      <c r="AR5" s="20"/>
      <c r="AS5" s="20"/>
      <c r="AT5" s="61"/>
      <c r="AU5" s="61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56">
        <f t="shared" si="1"/>
        <v>0</v>
      </c>
      <c r="BN5" s="56">
        <f t="shared" si="2"/>
        <v>0</v>
      </c>
      <c r="BO5" s="20">
        <f t="shared" si="3"/>
        <v>0</v>
      </c>
    </row>
    <row r="6" spans="1:67" ht="12.75" customHeight="1" x14ac:dyDescent="0.2">
      <c r="A6" s="7" t="s">
        <v>8</v>
      </c>
      <c r="B6" s="8" t="s">
        <v>9</v>
      </c>
      <c r="C6" s="61"/>
      <c r="D6" s="62"/>
      <c r="E6" s="16"/>
      <c r="F6" s="16"/>
      <c r="G6" s="16"/>
      <c r="H6" s="16"/>
      <c r="J6" s="62"/>
      <c r="K6" s="62"/>
      <c r="L6" s="16"/>
      <c r="M6" s="16"/>
      <c r="N6" s="16"/>
      <c r="O6" s="16"/>
      <c r="P6" s="16"/>
      <c r="Q6" s="62"/>
      <c r="R6" s="62"/>
      <c r="S6" s="16"/>
      <c r="T6" s="16"/>
      <c r="U6" s="16"/>
      <c r="V6" s="16"/>
      <c r="W6" s="16"/>
      <c r="X6" s="20"/>
      <c r="Y6" s="20"/>
      <c r="Z6" s="20"/>
      <c r="AA6" s="20"/>
      <c r="AB6" s="20"/>
      <c r="AC6" s="20"/>
      <c r="AD6" s="20"/>
      <c r="AE6" s="20"/>
      <c r="AF6" s="20"/>
      <c r="AG6" s="56">
        <f t="shared" si="0"/>
        <v>0</v>
      </c>
      <c r="AH6" s="20"/>
      <c r="AI6" s="20"/>
      <c r="AJ6" s="20"/>
      <c r="AK6" s="20"/>
      <c r="AL6" s="20"/>
      <c r="AM6" s="61"/>
      <c r="AN6" s="61"/>
      <c r="AO6" s="20"/>
      <c r="AP6" s="20"/>
      <c r="AQ6" s="20"/>
      <c r="AR6" s="20"/>
      <c r="AS6" s="20"/>
      <c r="AT6" s="61"/>
      <c r="AU6" s="61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56">
        <f t="shared" si="1"/>
        <v>0</v>
      </c>
      <c r="BN6" s="56">
        <f t="shared" si="2"/>
        <v>0</v>
      </c>
      <c r="BO6" s="20">
        <f t="shared" si="3"/>
        <v>0</v>
      </c>
    </row>
    <row r="7" spans="1:67" ht="12.75" customHeight="1" x14ac:dyDescent="0.2">
      <c r="A7" s="7" t="s">
        <v>10</v>
      </c>
      <c r="B7" s="8" t="s">
        <v>11</v>
      </c>
      <c r="C7" s="61"/>
      <c r="D7" s="62"/>
      <c r="E7" s="16"/>
      <c r="F7" s="16"/>
      <c r="G7" s="16"/>
      <c r="H7" s="16"/>
      <c r="J7" s="62"/>
      <c r="K7" s="62"/>
      <c r="L7" s="16"/>
      <c r="M7" s="16"/>
      <c r="N7" s="16"/>
      <c r="O7" s="16"/>
      <c r="P7" s="16"/>
      <c r="Q7" s="62"/>
      <c r="R7" s="62"/>
      <c r="S7" s="16"/>
      <c r="T7" s="16"/>
      <c r="U7" s="16"/>
      <c r="V7" s="16"/>
      <c r="W7" s="16"/>
      <c r="X7" s="20"/>
      <c r="Y7" s="20"/>
      <c r="Z7" s="20"/>
      <c r="AA7" s="20"/>
      <c r="AB7" s="20"/>
      <c r="AC7" s="20"/>
      <c r="AD7" s="20"/>
      <c r="AE7" s="20"/>
      <c r="AF7" s="20"/>
      <c r="AG7" s="56">
        <f t="shared" si="0"/>
        <v>0</v>
      </c>
      <c r="AH7" s="20"/>
      <c r="AI7" s="20"/>
      <c r="AJ7" s="20"/>
      <c r="AK7" s="20"/>
      <c r="AL7" s="20"/>
      <c r="AM7" s="61"/>
      <c r="AN7" s="61"/>
      <c r="AO7" s="20"/>
      <c r="AP7" s="20"/>
      <c r="AQ7" s="20"/>
      <c r="AR7" s="20"/>
      <c r="AS7" s="20"/>
      <c r="AT7" s="61"/>
      <c r="AU7" s="61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56">
        <f t="shared" si="1"/>
        <v>0</v>
      </c>
      <c r="BN7" s="56">
        <f t="shared" si="2"/>
        <v>0</v>
      </c>
      <c r="BO7" s="20">
        <f t="shared" si="3"/>
        <v>0</v>
      </c>
    </row>
    <row r="8" spans="1:67" ht="12.75" customHeight="1" x14ac:dyDescent="0.2">
      <c r="A8" s="7" t="s">
        <v>12</v>
      </c>
      <c r="B8" s="8" t="s">
        <v>13</v>
      </c>
      <c r="C8" s="61"/>
      <c r="D8" s="62"/>
      <c r="E8" s="16"/>
      <c r="F8" s="16"/>
      <c r="G8" s="16"/>
      <c r="H8" s="16"/>
      <c r="J8" s="62"/>
      <c r="K8" s="62"/>
      <c r="L8" s="16"/>
      <c r="M8" s="16"/>
      <c r="N8" s="16"/>
      <c r="O8" s="16"/>
      <c r="P8" s="16"/>
      <c r="Q8" s="62"/>
      <c r="R8" s="62"/>
      <c r="S8" s="16"/>
      <c r="T8" s="16"/>
      <c r="U8" s="16"/>
      <c r="V8" s="16"/>
      <c r="W8" s="16"/>
      <c r="X8" s="20"/>
      <c r="Y8" s="20"/>
      <c r="Z8" s="20"/>
      <c r="AA8" s="20"/>
      <c r="AB8" s="20"/>
      <c r="AC8" s="20"/>
      <c r="AD8" s="20"/>
      <c r="AE8" s="20"/>
      <c r="AF8" s="20"/>
      <c r="AG8" s="56">
        <f t="shared" si="0"/>
        <v>0</v>
      </c>
      <c r="AH8" s="20"/>
      <c r="AI8" s="20"/>
      <c r="AJ8" s="20"/>
      <c r="AK8" s="20"/>
      <c r="AL8" s="20"/>
      <c r="AM8" s="61"/>
      <c r="AN8" s="61"/>
      <c r="AO8" s="20"/>
      <c r="AP8" s="20"/>
      <c r="AQ8" s="20"/>
      <c r="AR8" s="20"/>
      <c r="AS8" s="20"/>
      <c r="AT8" s="61"/>
      <c r="AU8" s="61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56">
        <f t="shared" si="1"/>
        <v>0</v>
      </c>
      <c r="BN8" s="56">
        <f t="shared" si="2"/>
        <v>0</v>
      </c>
      <c r="BO8" s="20">
        <f t="shared" si="3"/>
        <v>0</v>
      </c>
    </row>
    <row r="9" spans="1:67" ht="12.75" customHeight="1" x14ac:dyDescent="0.2">
      <c r="A9" s="7" t="s">
        <v>14</v>
      </c>
      <c r="B9" s="9" t="s">
        <v>15</v>
      </c>
      <c r="C9" s="61"/>
      <c r="D9" s="62"/>
      <c r="E9" s="16"/>
      <c r="F9" s="16"/>
      <c r="G9" s="16"/>
      <c r="H9" s="16"/>
      <c r="J9" s="62"/>
      <c r="K9" s="62"/>
      <c r="L9" s="16"/>
      <c r="M9" s="16"/>
      <c r="N9" s="16"/>
      <c r="O9" s="16"/>
      <c r="P9" s="16"/>
      <c r="Q9" s="62"/>
      <c r="R9" s="62"/>
      <c r="S9" s="16"/>
      <c r="T9" s="16"/>
      <c r="U9" s="16"/>
      <c r="V9" s="16"/>
      <c r="W9" s="16"/>
      <c r="X9" s="20"/>
      <c r="Y9" s="20"/>
      <c r="Z9" s="20"/>
      <c r="AA9" s="20"/>
      <c r="AB9" s="20"/>
      <c r="AC9" s="20"/>
      <c r="AD9" s="20"/>
      <c r="AE9" s="20"/>
      <c r="AF9" s="20"/>
      <c r="AG9" s="56">
        <f t="shared" si="0"/>
        <v>0</v>
      </c>
      <c r="AH9" s="20"/>
      <c r="AI9" s="20"/>
      <c r="AJ9" s="20"/>
      <c r="AK9" s="20"/>
      <c r="AL9" s="20"/>
      <c r="AM9" s="61"/>
      <c r="AN9" s="61"/>
      <c r="AO9" s="20"/>
      <c r="AP9" s="20"/>
      <c r="AQ9" s="20"/>
      <c r="AR9" s="20"/>
      <c r="AS9" s="20"/>
      <c r="AT9" s="61"/>
      <c r="AU9" s="61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56">
        <f t="shared" si="1"/>
        <v>0</v>
      </c>
      <c r="BN9" s="56">
        <f t="shared" si="2"/>
        <v>0</v>
      </c>
      <c r="BO9" s="20">
        <f t="shared" si="3"/>
        <v>0</v>
      </c>
    </row>
    <row r="10" spans="1:67" ht="12.75" customHeight="1" x14ac:dyDescent="0.2">
      <c r="A10" s="7" t="s">
        <v>16</v>
      </c>
      <c r="B10" s="9" t="s">
        <v>17</v>
      </c>
      <c r="C10" s="61">
        <v>1</v>
      </c>
      <c r="D10" s="62"/>
      <c r="E10" s="16">
        <v>1</v>
      </c>
      <c r="F10" s="16">
        <v>2</v>
      </c>
      <c r="G10" s="16"/>
      <c r="H10" s="16"/>
      <c r="I10" s="46">
        <v>3</v>
      </c>
      <c r="J10" s="62">
        <v>3</v>
      </c>
      <c r="K10" s="62">
        <v>1</v>
      </c>
      <c r="L10" s="16"/>
      <c r="M10" s="16"/>
      <c r="N10" s="16">
        <v>1</v>
      </c>
      <c r="O10" s="16"/>
      <c r="P10" s="16">
        <v>1</v>
      </c>
      <c r="Q10" s="62"/>
      <c r="R10" s="62">
        <v>1</v>
      </c>
      <c r="S10" s="16">
        <v>2</v>
      </c>
      <c r="T10" s="16">
        <v>2</v>
      </c>
      <c r="U10" s="16">
        <v>2</v>
      </c>
      <c r="V10" s="16">
        <v>1</v>
      </c>
      <c r="W10" s="16"/>
      <c r="X10" s="20"/>
      <c r="Y10" s="20">
        <v>3</v>
      </c>
      <c r="Z10" s="20">
        <v>2</v>
      </c>
      <c r="AA10" s="20">
        <v>1</v>
      </c>
      <c r="AB10" s="20">
        <v>3</v>
      </c>
      <c r="AC10" s="20">
        <v>2</v>
      </c>
      <c r="AD10" s="20">
        <v>4</v>
      </c>
      <c r="AE10" s="20">
        <v>3</v>
      </c>
      <c r="AF10" s="20">
        <v>1</v>
      </c>
      <c r="AG10" s="56">
        <f t="shared" si="0"/>
        <v>40</v>
      </c>
      <c r="AH10" s="20">
        <v>2</v>
      </c>
      <c r="AI10" s="20">
        <v>1</v>
      </c>
      <c r="AJ10" s="20"/>
      <c r="AK10" s="20"/>
      <c r="AL10" s="20">
        <v>1</v>
      </c>
      <c r="AM10" s="61"/>
      <c r="AN10" s="61">
        <v>2</v>
      </c>
      <c r="AO10" s="20"/>
      <c r="AP10" s="20">
        <v>1</v>
      </c>
      <c r="AQ10" s="20"/>
      <c r="AR10" s="20"/>
      <c r="AS10" s="20"/>
      <c r="AT10" s="61"/>
      <c r="AU10" s="61"/>
      <c r="AV10" s="20">
        <v>1</v>
      </c>
      <c r="AW10" s="20">
        <v>2</v>
      </c>
      <c r="AX10" s="20">
        <v>1</v>
      </c>
      <c r="AY10" s="20"/>
      <c r="AZ10" s="20"/>
      <c r="BA10" s="20"/>
      <c r="BB10" s="20"/>
      <c r="BC10" s="20"/>
      <c r="BD10" s="20"/>
      <c r="BE10" s="20">
        <v>4</v>
      </c>
      <c r="BF10" s="20"/>
      <c r="BG10" s="20"/>
      <c r="BH10" s="20"/>
      <c r="BI10" s="20"/>
      <c r="BJ10" s="20">
        <v>3</v>
      </c>
      <c r="BK10" s="20"/>
      <c r="BL10" s="20"/>
      <c r="BM10" s="56">
        <f t="shared" si="1"/>
        <v>18</v>
      </c>
      <c r="BN10" s="56">
        <f t="shared" si="2"/>
        <v>58</v>
      </c>
      <c r="BO10" s="20">
        <f t="shared" si="3"/>
        <v>60</v>
      </c>
    </row>
    <row r="11" spans="1:67" ht="12.75" customHeight="1" x14ac:dyDescent="0.2">
      <c r="A11" s="7" t="s">
        <v>18</v>
      </c>
      <c r="B11" s="9" t="s">
        <v>19</v>
      </c>
      <c r="C11" s="61"/>
      <c r="D11" s="62"/>
      <c r="E11" s="16"/>
      <c r="F11" s="16"/>
      <c r="G11" s="16"/>
      <c r="H11" s="16"/>
      <c r="J11" s="62"/>
      <c r="K11" s="62"/>
      <c r="L11" s="16"/>
      <c r="M11" s="16"/>
      <c r="N11" s="16"/>
      <c r="O11" s="16"/>
      <c r="P11" s="16"/>
      <c r="Q11" s="62"/>
      <c r="R11" s="62"/>
      <c r="S11" s="16"/>
      <c r="T11" s="16"/>
      <c r="U11" s="16"/>
      <c r="V11" s="16"/>
      <c r="W11" s="16"/>
      <c r="X11" s="20"/>
      <c r="Y11" s="20"/>
      <c r="Z11" s="20"/>
      <c r="AA11" s="20"/>
      <c r="AB11" s="20"/>
      <c r="AC11" s="20"/>
      <c r="AD11" s="20"/>
      <c r="AE11" s="20"/>
      <c r="AF11" s="20"/>
      <c r="AG11" s="56">
        <f t="shared" si="0"/>
        <v>0</v>
      </c>
      <c r="AH11" s="20"/>
      <c r="AI11" s="20"/>
      <c r="AJ11" s="20"/>
      <c r="AK11" s="20"/>
      <c r="AL11" s="20"/>
      <c r="AM11" s="61"/>
      <c r="AN11" s="61"/>
      <c r="AO11" s="20"/>
      <c r="AP11" s="20"/>
      <c r="AQ11" s="20"/>
      <c r="AR11" s="20"/>
      <c r="AS11" s="20"/>
      <c r="AT11" s="61"/>
      <c r="AU11" s="61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56">
        <f t="shared" si="1"/>
        <v>0</v>
      </c>
      <c r="BN11" s="56">
        <f t="shared" si="2"/>
        <v>0</v>
      </c>
      <c r="BO11" s="20">
        <f t="shared" si="3"/>
        <v>0</v>
      </c>
    </row>
    <row r="12" spans="1:67" ht="12.75" customHeight="1" x14ac:dyDescent="0.2">
      <c r="A12" s="7" t="s">
        <v>20</v>
      </c>
      <c r="B12" s="9" t="s">
        <v>21</v>
      </c>
      <c r="C12" s="61"/>
      <c r="D12" s="62"/>
      <c r="E12" s="16"/>
      <c r="F12" s="16"/>
      <c r="G12" s="16"/>
      <c r="H12" s="16"/>
      <c r="J12" s="62"/>
      <c r="K12" s="62"/>
      <c r="L12" s="16"/>
      <c r="M12" s="16"/>
      <c r="N12" s="16"/>
      <c r="O12" s="16"/>
      <c r="P12" s="16"/>
      <c r="Q12" s="62"/>
      <c r="R12" s="62"/>
      <c r="S12" s="16"/>
      <c r="T12" s="16"/>
      <c r="U12" s="16"/>
      <c r="V12" s="16"/>
      <c r="W12" s="16"/>
      <c r="X12" s="20"/>
      <c r="Y12" s="20"/>
      <c r="Z12" s="20"/>
      <c r="AA12" s="20"/>
      <c r="AB12" s="20"/>
      <c r="AC12" s="20"/>
      <c r="AD12" s="20"/>
      <c r="AE12" s="20"/>
      <c r="AF12" s="20"/>
      <c r="AG12" s="56">
        <f t="shared" si="0"/>
        <v>0</v>
      </c>
      <c r="AH12" s="20"/>
      <c r="AI12" s="20"/>
      <c r="AJ12" s="20"/>
      <c r="AK12" s="20"/>
      <c r="AL12" s="20"/>
      <c r="AM12" s="61"/>
      <c r="AN12" s="61"/>
      <c r="AO12" s="20"/>
      <c r="AP12" s="20"/>
      <c r="AQ12" s="20"/>
      <c r="AR12" s="20"/>
      <c r="AS12" s="20"/>
      <c r="AT12" s="61"/>
      <c r="AU12" s="61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56">
        <f t="shared" si="1"/>
        <v>0</v>
      </c>
      <c r="BN12" s="56">
        <f t="shared" si="2"/>
        <v>0</v>
      </c>
      <c r="BO12" s="20">
        <f t="shared" si="3"/>
        <v>0</v>
      </c>
    </row>
    <row r="13" spans="1:67" ht="12.75" customHeight="1" x14ac:dyDescent="0.2">
      <c r="A13" s="7" t="s">
        <v>22</v>
      </c>
      <c r="B13" s="9" t="s">
        <v>23</v>
      </c>
      <c r="C13" s="61"/>
      <c r="D13" s="62"/>
      <c r="E13" s="16"/>
      <c r="F13" s="16"/>
      <c r="G13" s="16"/>
      <c r="H13" s="16"/>
      <c r="J13" s="62"/>
      <c r="K13" s="62"/>
      <c r="L13" s="16"/>
      <c r="M13" s="16"/>
      <c r="N13" s="16"/>
      <c r="O13" s="16"/>
      <c r="P13" s="16"/>
      <c r="Q13" s="62"/>
      <c r="R13" s="62"/>
      <c r="S13" s="16"/>
      <c r="T13" s="16"/>
      <c r="U13" s="16"/>
      <c r="V13" s="16"/>
      <c r="W13" s="16"/>
      <c r="X13" s="20"/>
      <c r="Y13" s="20"/>
      <c r="Z13" s="20"/>
      <c r="AA13" s="20"/>
      <c r="AB13" s="20"/>
      <c r="AC13" s="20"/>
      <c r="AD13" s="20"/>
      <c r="AE13" s="20"/>
      <c r="AF13" s="20"/>
      <c r="AG13" s="56">
        <f t="shared" si="0"/>
        <v>0</v>
      </c>
      <c r="AH13" s="20"/>
      <c r="AI13" s="20"/>
      <c r="AJ13" s="20"/>
      <c r="AK13" s="20"/>
      <c r="AL13" s="20"/>
      <c r="AM13" s="61"/>
      <c r="AN13" s="61"/>
      <c r="AO13" s="20"/>
      <c r="AP13" s="20"/>
      <c r="AQ13" s="20"/>
      <c r="AR13" s="20"/>
      <c r="AS13" s="20"/>
      <c r="AT13" s="61"/>
      <c r="AU13" s="61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56">
        <f t="shared" si="1"/>
        <v>0</v>
      </c>
      <c r="BN13" s="56">
        <f t="shared" si="2"/>
        <v>0</v>
      </c>
      <c r="BO13" s="20">
        <f t="shared" si="3"/>
        <v>0</v>
      </c>
    </row>
    <row r="14" spans="1:67" ht="12.75" customHeight="1" x14ac:dyDescent="0.2">
      <c r="A14" s="7" t="s">
        <v>24</v>
      </c>
      <c r="B14" s="9" t="s">
        <v>25</v>
      </c>
      <c r="C14" s="61"/>
      <c r="D14" s="62"/>
      <c r="E14" s="16"/>
      <c r="F14" s="16"/>
      <c r="G14" s="16"/>
      <c r="H14" s="16"/>
      <c r="I14" s="46"/>
      <c r="J14" s="62"/>
      <c r="K14" s="62"/>
      <c r="L14" s="16"/>
      <c r="M14" s="16"/>
      <c r="N14" s="16"/>
      <c r="O14" s="16"/>
      <c r="P14" s="16"/>
      <c r="Q14" s="62"/>
      <c r="R14" s="62"/>
      <c r="S14" s="16"/>
      <c r="T14" s="16"/>
      <c r="U14" s="16"/>
      <c r="V14" s="16"/>
      <c r="W14" s="16"/>
      <c r="X14" s="20"/>
      <c r="Y14" s="20"/>
      <c r="Z14" s="20"/>
      <c r="AA14" s="20"/>
      <c r="AB14" s="20"/>
      <c r="AC14" s="20"/>
      <c r="AD14" s="20"/>
      <c r="AE14" s="20"/>
      <c r="AF14" s="20"/>
      <c r="AG14" s="56">
        <f t="shared" si="0"/>
        <v>0</v>
      </c>
      <c r="AH14" s="20"/>
      <c r="AI14" s="20"/>
      <c r="AJ14" s="20"/>
      <c r="AK14" s="20"/>
      <c r="AL14" s="20"/>
      <c r="AM14" s="61"/>
      <c r="AN14" s="61"/>
      <c r="AO14" s="20"/>
      <c r="AP14" s="20"/>
      <c r="AQ14" s="20"/>
      <c r="AR14" s="20"/>
      <c r="AS14" s="20"/>
      <c r="AT14" s="61"/>
      <c r="AU14" s="61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56">
        <f t="shared" si="1"/>
        <v>0</v>
      </c>
      <c r="BN14" s="56">
        <f t="shared" si="2"/>
        <v>0</v>
      </c>
      <c r="BO14" s="20">
        <f t="shared" si="3"/>
        <v>0</v>
      </c>
    </row>
    <row r="15" spans="1:67" ht="12" customHeight="1" x14ac:dyDescent="0.2">
      <c r="A15" s="7" t="s">
        <v>26</v>
      </c>
      <c r="B15" s="9" t="s">
        <v>27</v>
      </c>
      <c r="C15" s="61"/>
      <c r="D15" s="62"/>
      <c r="E15" s="16"/>
      <c r="F15" s="16"/>
      <c r="G15" s="16"/>
      <c r="H15" s="16"/>
      <c r="J15" s="62"/>
      <c r="K15" s="62"/>
      <c r="L15" s="16"/>
      <c r="M15" s="16"/>
      <c r="N15" s="16"/>
      <c r="O15" s="16"/>
      <c r="P15" s="16"/>
      <c r="Q15" s="62"/>
      <c r="R15" s="62"/>
      <c r="S15" s="16"/>
      <c r="T15" s="16"/>
      <c r="U15" s="16"/>
      <c r="V15" s="16"/>
      <c r="W15" s="16"/>
      <c r="X15" s="20"/>
      <c r="Y15" s="20"/>
      <c r="Z15" s="20"/>
      <c r="AA15" s="20"/>
      <c r="AB15" s="20"/>
      <c r="AC15" s="20"/>
      <c r="AD15" s="20"/>
      <c r="AE15" s="20"/>
      <c r="AF15" s="20"/>
      <c r="AG15" s="56">
        <f t="shared" si="0"/>
        <v>0</v>
      </c>
      <c r="AH15" s="20"/>
      <c r="AI15" s="20"/>
      <c r="AJ15" s="20"/>
      <c r="AK15" s="20"/>
      <c r="AL15" s="20"/>
      <c r="AM15" s="61"/>
      <c r="AN15" s="61"/>
      <c r="AO15" s="20"/>
      <c r="AP15" s="20"/>
      <c r="AQ15" s="20"/>
      <c r="AR15" s="20"/>
      <c r="AS15" s="20"/>
      <c r="AT15" s="61"/>
      <c r="AU15" s="61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56">
        <f t="shared" si="1"/>
        <v>0</v>
      </c>
      <c r="BN15" s="56">
        <f t="shared" si="2"/>
        <v>0</v>
      </c>
      <c r="BO15" s="20">
        <f t="shared" si="3"/>
        <v>0</v>
      </c>
    </row>
    <row r="16" spans="1:67" ht="12.75" customHeight="1" x14ac:dyDescent="0.2">
      <c r="A16" s="7" t="s">
        <v>28</v>
      </c>
      <c r="B16" s="9" t="s">
        <v>29</v>
      </c>
      <c r="C16" s="61"/>
      <c r="D16" s="62"/>
      <c r="E16" s="16"/>
      <c r="F16" s="16"/>
      <c r="G16" s="16"/>
      <c r="H16" s="16"/>
      <c r="J16" s="62"/>
      <c r="K16" s="62"/>
      <c r="L16" s="16"/>
      <c r="M16" s="20"/>
      <c r="N16" s="16"/>
      <c r="O16" s="16"/>
      <c r="P16" s="16"/>
      <c r="Q16" s="62"/>
      <c r="R16" s="62"/>
      <c r="S16" s="16"/>
      <c r="T16" s="16"/>
      <c r="U16" s="16"/>
      <c r="V16" s="16"/>
      <c r="W16" s="16"/>
      <c r="X16" s="20"/>
      <c r="Y16" s="20"/>
      <c r="Z16" s="20"/>
      <c r="AA16" s="20"/>
      <c r="AB16" s="20"/>
      <c r="AC16" s="20"/>
      <c r="AD16" s="20"/>
      <c r="AE16" s="20"/>
      <c r="AF16" s="20"/>
      <c r="AG16" s="56">
        <f t="shared" si="0"/>
        <v>0</v>
      </c>
      <c r="AH16" s="20"/>
      <c r="AI16" s="20"/>
      <c r="AJ16" s="20"/>
      <c r="AK16" s="20"/>
      <c r="AL16" s="20"/>
      <c r="AM16" s="61"/>
      <c r="AN16" s="61"/>
      <c r="AO16" s="20"/>
      <c r="AP16" s="20"/>
      <c r="AQ16" s="20"/>
      <c r="AR16" s="20"/>
      <c r="AS16" s="20"/>
      <c r="AT16" s="61"/>
      <c r="AU16" s="61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56">
        <f t="shared" si="1"/>
        <v>0</v>
      </c>
      <c r="BN16" s="56">
        <f t="shared" si="2"/>
        <v>0</v>
      </c>
      <c r="BO16" s="20">
        <f t="shared" si="3"/>
        <v>0</v>
      </c>
    </row>
    <row r="17" spans="1:68" ht="12.75" customHeight="1" x14ac:dyDescent="0.2">
      <c r="A17" s="7" t="s">
        <v>30</v>
      </c>
      <c r="B17" s="9" t="s">
        <v>31</v>
      </c>
      <c r="C17" s="61"/>
      <c r="D17" s="62"/>
      <c r="E17" s="16"/>
      <c r="F17" s="16"/>
      <c r="G17" s="16"/>
      <c r="H17" s="16"/>
      <c r="J17" s="62"/>
      <c r="K17" s="62"/>
      <c r="L17" s="16"/>
      <c r="M17" s="16"/>
      <c r="N17" s="16"/>
      <c r="O17" s="16"/>
      <c r="P17" s="16"/>
      <c r="Q17" s="62"/>
      <c r="R17" s="62"/>
      <c r="S17" s="16"/>
      <c r="T17" s="16"/>
      <c r="U17" s="16"/>
      <c r="V17" s="16"/>
      <c r="W17" s="16"/>
      <c r="X17" s="20"/>
      <c r="Y17" s="20"/>
      <c r="Z17" s="20"/>
      <c r="AA17" s="20"/>
      <c r="AB17" s="20"/>
      <c r="AC17" s="20"/>
      <c r="AD17" s="20"/>
      <c r="AE17" s="20"/>
      <c r="AF17" s="20"/>
      <c r="AG17" s="56">
        <f t="shared" si="0"/>
        <v>0</v>
      </c>
      <c r="AH17" s="20"/>
      <c r="AI17" s="20"/>
      <c r="AJ17" s="20"/>
      <c r="AK17" s="20"/>
      <c r="AL17" s="20"/>
      <c r="AM17" s="61"/>
      <c r="AN17" s="61"/>
      <c r="AO17" s="20"/>
      <c r="AP17" s="20"/>
      <c r="AQ17" s="20"/>
      <c r="AR17" s="20"/>
      <c r="AS17" s="20"/>
      <c r="AT17" s="61"/>
      <c r="AU17" s="61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56">
        <f t="shared" si="1"/>
        <v>0</v>
      </c>
      <c r="BN17" s="56">
        <f t="shared" si="2"/>
        <v>0</v>
      </c>
      <c r="BO17" s="20">
        <f t="shared" si="3"/>
        <v>0</v>
      </c>
    </row>
    <row r="18" spans="1:68" ht="12.75" customHeight="1" x14ac:dyDescent="0.2">
      <c r="A18" s="7" t="s">
        <v>32</v>
      </c>
      <c r="B18" s="9" t="s">
        <v>33</v>
      </c>
      <c r="C18" s="61"/>
      <c r="D18" s="62"/>
      <c r="E18" s="16"/>
      <c r="F18" s="16"/>
      <c r="G18" s="16"/>
      <c r="H18" s="16"/>
      <c r="I18" s="46"/>
      <c r="J18" s="62"/>
      <c r="K18" s="62"/>
      <c r="L18" s="16"/>
      <c r="M18" s="16"/>
      <c r="N18" s="16"/>
      <c r="O18" s="16"/>
      <c r="P18" s="16"/>
      <c r="Q18" s="62"/>
      <c r="R18" s="62"/>
      <c r="S18" s="16"/>
      <c r="T18" s="16"/>
      <c r="U18" s="16"/>
      <c r="V18" s="16"/>
      <c r="W18" s="16"/>
      <c r="X18" s="20"/>
      <c r="Y18" s="20"/>
      <c r="Z18" s="20"/>
      <c r="AA18" s="20"/>
      <c r="AB18" s="20"/>
      <c r="AC18" s="20"/>
      <c r="AD18" s="20"/>
      <c r="AE18" s="20"/>
      <c r="AF18" s="20"/>
      <c r="AG18" s="56">
        <f t="shared" si="0"/>
        <v>0</v>
      </c>
      <c r="AH18" s="20"/>
      <c r="AI18" s="20"/>
      <c r="AJ18" s="20"/>
      <c r="AK18" s="20"/>
      <c r="AL18" s="20"/>
      <c r="AM18" s="61"/>
      <c r="AN18" s="61"/>
      <c r="AO18" s="20"/>
      <c r="AP18" s="20"/>
      <c r="AQ18" s="20"/>
      <c r="AR18" s="20"/>
      <c r="AS18" s="20"/>
      <c r="AT18" s="61"/>
      <c r="AU18" s="61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56">
        <f t="shared" si="1"/>
        <v>0</v>
      </c>
      <c r="BN18" s="56">
        <f t="shared" si="2"/>
        <v>0</v>
      </c>
      <c r="BO18" s="20">
        <f t="shared" si="3"/>
        <v>0</v>
      </c>
    </row>
    <row r="19" spans="1:68" ht="12.75" customHeight="1" x14ac:dyDescent="0.2">
      <c r="A19" s="7" t="s">
        <v>34</v>
      </c>
      <c r="B19" s="9" t="s">
        <v>35</v>
      </c>
      <c r="C19" s="61"/>
      <c r="D19" s="62"/>
      <c r="E19" s="16"/>
      <c r="F19" s="16"/>
      <c r="G19" s="16"/>
      <c r="H19" s="16"/>
      <c r="J19" s="62"/>
      <c r="K19" s="62"/>
      <c r="L19" s="16"/>
      <c r="M19" s="16"/>
      <c r="N19" s="16"/>
      <c r="O19" s="16"/>
      <c r="P19" s="16"/>
      <c r="Q19" s="62"/>
      <c r="R19" s="62"/>
      <c r="S19" s="16"/>
      <c r="T19" s="16"/>
      <c r="U19" s="16"/>
      <c r="V19" s="16"/>
      <c r="W19" s="16"/>
      <c r="X19" s="20"/>
      <c r="Y19" s="20"/>
      <c r="Z19" s="20"/>
      <c r="AA19" s="20"/>
      <c r="AB19" s="20"/>
      <c r="AC19" s="20"/>
      <c r="AD19" s="20"/>
      <c r="AE19" s="20"/>
      <c r="AF19" s="20"/>
      <c r="AG19" s="56">
        <f t="shared" si="0"/>
        <v>0</v>
      </c>
      <c r="AH19" s="20"/>
      <c r="AI19" s="20"/>
      <c r="AJ19" s="20"/>
      <c r="AK19" s="20"/>
      <c r="AL19" s="20"/>
      <c r="AM19" s="61"/>
      <c r="AN19" s="61"/>
      <c r="AO19" s="20"/>
      <c r="AP19" s="20"/>
      <c r="AQ19" s="20"/>
      <c r="AR19" s="20"/>
      <c r="AS19" s="20"/>
      <c r="AT19" s="61"/>
      <c r="AU19" s="61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56">
        <f t="shared" si="1"/>
        <v>0</v>
      </c>
      <c r="BN19" s="56">
        <f t="shared" si="2"/>
        <v>0</v>
      </c>
      <c r="BO19" s="20">
        <f t="shared" si="3"/>
        <v>0</v>
      </c>
    </row>
    <row r="20" spans="1:68" ht="12.75" customHeight="1" x14ac:dyDescent="0.2">
      <c r="A20" s="7" t="s">
        <v>48</v>
      </c>
      <c r="B20" s="9" t="s">
        <v>49</v>
      </c>
      <c r="C20" s="61"/>
      <c r="D20" s="62"/>
      <c r="E20" s="16"/>
      <c r="F20" s="16"/>
      <c r="G20" s="16"/>
      <c r="H20" s="16"/>
      <c r="J20" s="62"/>
      <c r="K20" s="62"/>
      <c r="L20" s="16"/>
      <c r="M20" s="16"/>
      <c r="N20" s="16"/>
      <c r="O20" s="16"/>
      <c r="P20" s="16"/>
      <c r="Q20" s="62"/>
      <c r="R20" s="62"/>
      <c r="S20" s="16"/>
      <c r="T20" s="16"/>
      <c r="U20" s="16"/>
      <c r="V20" s="16"/>
      <c r="W20" s="16"/>
      <c r="X20" s="20"/>
      <c r="Y20" s="20"/>
      <c r="Z20" s="20"/>
      <c r="AA20" s="20"/>
      <c r="AB20" s="20"/>
      <c r="AC20" s="20"/>
      <c r="AD20" s="20"/>
      <c r="AE20" s="20"/>
      <c r="AF20" s="20"/>
      <c r="AG20" s="56">
        <f t="shared" si="0"/>
        <v>0</v>
      </c>
      <c r="AH20" s="20"/>
      <c r="AI20" s="20"/>
      <c r="AJ20" s="20"/>
      <c r="AK20" s="20"/>
      <c r="AL20" s="20"/>
      <c r="AM20" s="61"/>
      <c r="AN20" s="61"/>
      <c r="AO20" s="20"/>
      <c r="AP20" s="20"/>
      <c r="AQ20" s="20"/>
      <c r="AR20" s="20"/>
      <c r="AS20" s="20"/>
      <c r="AT20" s="61"/>
      <c r="AU20" s="61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56">
        <f t="shared" si="1"/>
        <v>0</v>
      </c>
      <c r="BN20" s="56">
        <f t="shared" si="3"/>
        <v>0</v>
      </c>
    </row>
    <row r="21" spans="1:68" ht="12.75" customHeight="1" x14ac:dyDescent="0.2">
      <c r="A21" s="7" t="s">
        <v>36</v>
      </c>
      <c r="B21" s="9" t="s">
        <v>37</v>
      </c>
      <c r="C21" s="61"/>
      <c r="D21" s="62"/>
      <c r="E21" s="16"/>
      <c r="F21" s="16"/>
      <c r="G21" s="16"/>
      <c r="H21" s="16"/>
      <c r="J21" s="62"/>
      <c r="K21" s="62"/>
      <c r="L21" s="16"/>
      <c r="M21" s="16"/>
      <c r="N21" s="16"/>
      <c r="O21" s="16"/>
      <c r="P21" s="16"/>
      <c r="Q21" s="62"/>
      <c r="R21" s="62"/>
      <c r="S21" s="16"/>
      <c r="T21" s="16"/>
      <c r="U21" s="16"/>
      <c r="V21" s="16"/>
      <c r="W21" s="16"/>
      <c r="X21" s="20"/>
      <c r="Y21" s="20"/>
      <c r="Z21" s="20"/>
      <c r="AA21" s="20"/>
      <c r="AB21" s="20"/>
      <c r="AC21" s="20"/>
      <c r="AD21" s="20"/>
      <c r="AE21" s="20"/>
      <c r="AF21" s="20"/>
      <c r="AG21" s="56">
        <f t="shared" si="0"/>
        <v>0</v>
      </c>
      <c r="AH21" s="20"/>
      <c r="AI21" s="20"/>
      <c r="AJ21" s="20"/>
      <c r="AK21" s="20"/>
      <c r="AL21" s="20"/>
      <c r="AM21" s="61"/>
      <c r="AN21" s="61"/>
      <c r="AO21" s="20"/>
      <c r="AP21" s="20"/>
      <c r="AQ21" s="20"/>
      <c r="AR21" s="20"/>
      <c r="AS21" s="20"/>
      <c r="AT21" s="61"/>
      <c r="AU21" s="61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56">
        <f t="shared" si="1"/>
        <v>0</v>
      </c>
      <c r="BN21" s="56">
        <f t="shared" si="3"/>
        <v>0</v>
      </c>
    </row>
    <row r="22" spans="1:68" ht="12.75" customHeight="1" x14ac:dyDescent="0.2">
      <c r="A22" s="7" t="s">
        <v>38</v>
      </c>
      <c r="B22" s="8" t="s">
        <v>39</v>
      </c>
      <c r="C22" s="61"/>
      <c r="D22" s="62"/>
      <c r="E22" s="16"/>
      <c r="F22" s="16"/>
      <c r="G22" s="16"/>
      <c r="H22" s="16"/>
      <c r="J22" s="62"/>
      <c r="K22" s="62"/>
      <c r="L22" s="16"/>
      <c r="M22" s="16"/>
      <c r="N22" s="16"/>
      <c r="O22" s="16"/>
      <c r="P22" s="16"/>
      <c r="Q22" s="62"/>
      <c r="R22" s="62"/>
      <c r="S22" s="16"/>
      <c r="T22" s="16"/>
      <c r="U22" s="16"/>
      <c r="V22" s="16"/>
      <c r="W22" s="16"/>
      <c r="X22" s="20"/>
      <c r="Y22" s="20"/>
      <c r="Z22" s="20"/>
      <c r="AA22" s="20"/>
      <c r="AB22" s="20"/>
      <c r="AC22" s="20"/>
      <c r="AD22" s="20"/>
      <c r="AE22" s="20"/>
      <c r="AF22" s="20"/>
      <c r="AG22" s="56">
        <f t="shared" si="0"/>
        <v>0</v>
      </c>
      <c r="AH22" s="20"/>
      <c r="AI22" s="20"/>
      <c r="AJ22" s="20"/>
      <c r="AK22" s="20"/>
      <c r="AL22" s="20"/>
      <c r="AM22" s="61"/>
      <c r="AN22" s="61"/>
      <c r="AO22" s="20"/>
      <c r="AP22" s="20"/>
      <c r="AQ22" s="20"/>
      <c r="AR22" s="20"/>
      <c r="AS22" s="20"/>
      <c r="AT22" s="61"/>
      <c r="AU22" s="61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56">
        <f t="shared" si="1"/>
        <v>0</v>
      </c>
      <c r="BN22" s="56">
        <f t="shared" si="3"/>
        <v>0</v>
      </c>
    </row>
    <row r="23" spans="1:68" ht="12.75" customHeight="1" x14ac:dyDescent="0.2">
      <c r="A23" s="7" t="s">
        <v>40</v>
      </c>
      <c r="B23" s="8" t="s">
        <v>41</v>
      </c>
      <c r="C23" s="61"/>
      <c r="D23" s="62"/>
      <c r="E23" s="16"/>
      <c r="F23" s="16"/>
      <c r="G23" s="16"/>
      <c r="H23" s="16"/>
      <c r="I23" s="16"/>
      <c r="J23" s="62"/>
      <c r="K23" s="62"/>
      <c r="L23" s="16"/>
      <c r="M23" s="16"/>
      <c r="N23" s="16"/>
      <c r="O23" s="16"/>
      <c r="P23" s="16"/>
      <c r="Q23" s="62"/>
      <c r="R23" s="62"/>
      <c r="S23" s="16"/>
      <c r="T23" s="16"/>
      <c r="U23" s="16"/>
      <c r="V23" s="16"/>
      <c r="W23" s="16"/>
      <c r="X23" s="20"/>
      <c r="Y23" s="20"/>
      <c r="Z23" s="20"/>
      <c r="AA23" s="20"/>
      <c r="AB23" s="20"/>
      <c r="AC23" s="20"/>
      <c r="AD23" s="20"/>
      <c r="AE23" s="20"/>
      <c r="AF23" s="20"/>
      <c r="AG23" s="56">
        <f t="shared" si="0"/>
        <v>0</v>
      </c>
      <c r="AH23" s="20"/>
      <c r="AI23" s="20"/>
      <c r="AJ23" s="20"/>
      <c r="AK23" s="20"/>
      <c r="AL23" s="20"/>
      <c r="AM23" s="61"/>
      <c r="AN23" s="61"/>
      <c r="AO23" s="20"/>
      <c r="AP23" s="20"/>
      <c r="AQ23" s="20"/>
      <c r="AR23" s="20"/>
      <c r="AS23" s="20"/>
      <c r="AT23" s="61"/>
      <c r="AU23" s="61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56">
        <f t="shared" si="1"/>
        <v>0</v>
      </c>
      <c r="BN23" s="56">
        <f t="shared" si="3"/>
        <v>0</v>
      </c>
    </row>
    <row r="24" spans="1:68" ht="12.75" customHeight="1" x14ac:dyDescent="0.2">
      <c r="A24" s="7" t="s">
        <v>42</v>
      </c>
      <c r="B24" s="7" t="s">
        <v>42</v>
      </c>
      <c r="C24" s="61"/>
      <c r="D24" s="62"/>
      <c r="E24" s="16"/>
      <c r="F24" s="16"/>
      <c r="G24" s="16"/>
      <c r="H24" s="16"/>
      <c r="I24" s="16"/>
      <c r="J24" s="62"/>
      <c r="K24" s="62"/>
      <c r="L24" s="16"/>
      <c r="M24" s="16"/>
      <c r="N24" s="16"/>
      <c r="O24" s="16"/>
      <c r="P24" s="16"/>
      <c r="Q24" s="62"/>
      <c r="R24" s="62"/>
      <c r="S24" s="16"/>
      <c r="T24" s="16"/>
      <c r="U24" s="16"/>
      <c r="V24" s="16"/>
      <c r="W24" s="16"/>
      <c r="X24" s="20"/>
      <c r="Y24" s="20"/>
      <c r="Z24" s="20"/>
      <c r="AA24" s="20"/>
      <c r="AB24" s="20"/>
      <c r="AC24" s="20"/>
      <c r="AD24" s="20"/>
      <c r="AE24" s="20"/>
      <c r="AF24" s="20"/>
      <c r="AG24" s="56">
        <f t="shared" si="0"/>
        <v>0</v>
      </c>
      <c r="AH24" s="20"/>
      <c r="AI24" s="20"/>
      <c r="AJ24" s="20"/>
      <c r="AK24" s="20"/>
      <c r="AL24" s="20"/>
      <c r="AM24" s="61"/>
      <c r="AN24" s="61"/>
      <c r="AO24" s="20"/>
      <c r="AP24" s="20"/>
      <c r="AQ24" s="20"/>
      <c r="AR24" s="20"/>
      <c r="AS24" s="20"/>
      <c r="AT24" s="61"/>
      <c r="AU24" s="61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56">
        <f t="shared" si="1"/>
        <v>0</v>
      </c>
      <c r="BN24" s="56">
        <f t="shared" si="3"/>
        <v>0</v>
      </c>
    </row>
    <row r="25" spans="1:68" ht="12.75" customHeight="1" x14ac:dyDescent="0.2">
      <c r="A25" s="7" t="s">
        <v>43</v>
      </c>
      <c r="B25" s="7" t="s">
        <v>43</v>
      </c>
      <c r="C25" s="61"/>
      <c r="D25" s="62"/>
      <c r="E25" s="16"/>
      <c r="F25" s="16"/>
      <c r="G25" s="16"/>
      <c r="H25" s="16"/>
      <c r="I25" s="16"/>
      <c r="J25" s="62"/>
      <c r="K25" s="62"/>
      <c r="L25" s="16"/>
      <c r="M25" s="16"/>
      <c r="N25" s="16"/>
      <c r="O25" s="16"/>
      <c r="P25" s="16"/>
      <c r="Q25" s="62"/>
      <c r="R25" s="62"/>
      <c r="S25" s="16"/>
      <c r="T25" s="16"/>
      <c r="U25" s="16"/>
      <c r="V25" s="16"/>
      <c r="W25" s="16"/>
      <c r="X25" s="20"/>
      <c r="Y25" s="20"/>
      <c r="Z25" s="20"/>
      <c r="AA25" s="20"/>
      <c r="AB25" s="20"/>
      <c r="AC25" s="20"/>
      <c r="AD25" s="20"/>
      <c r="AE25" s="20"/>
      <c r="AF25" s="20"/>
      <c r="AG25" s="56">
        <f t="shared" si="0"/>
        <v>0</v>
      </c>
      <c r="AH25" s="20"/>
      <c r="AI25" s="20"/>
      <c r="AJ25" s="20"/>
      <c r="AK25" s="20"/>
      <c r="AL25" s="20"/>
      <c r="AM25" s="61"/>
      <c r="AN25" s="61"/>
      <c r="AO25" s="20"/>
      <c r="AP25" s="20"/>
      <c r="AQ25" s="20"/>
      <c r="AR25" s="20"/>
      <c r="AS25" s="20"/>
      <c r="AT25" s="61"/>
      <c r="AU25" s="61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56">
        <f t="shared" si="1"/>
        <v>0</v>
      </c>
      <c r="BN25" s="56">
        <f t="shared" si="3"/>
        <v>0</v>
      </c>
    </row>
    <row r="26" spans="1:68" ht="12.75" customHeight="1" x14ac:dyDescent="0.2">
      <c r="A26" s="7" t="s">
        <v>44</v>
      </c>
      <c r="B26" s="7" t="s">
        <v>44</v>
      </c>
      <c r="C26" s="61"/>
      <c r="D26" s="63"/>
      <c r="E26" s="18"/>
      <c r="F26" s="18"/>
      <c r="G26" s="18"/>
      <c r="H26" s="18"/>
      <c r="I26" s="18"/>
      <c r="J26" s="63"/>
      <c r="K26" s="63"/>
      <c r="L26" s="18"/>
      <c r="M26" s="18"/>
      <c r="N26" s="18"/>
      <c r="O26" s="18"/>
      <c r="P26" s="18"/>
      <c r="Q26" s="63"/>
      <c r="R26" s="63"/>
      <c r="S26" s="18"/>
      <c r="T26" s="18"/>
      <c r="U26" s="18"/>
      <c r="V26" s="18"/>
      <c r="W26" s="18"/>
      <c r="X26" s="20"/>
      <c r="Y26" s="20"/>
      <c r="Z26" s="20"/>
      <c r="AA26" s="20"/>
      <c r="AB26" s="20"/>
      <c r="AC26" s="20"/>
      <c r="AD26" s="20"/>
      <c r="AE26" s="20"/>
      <c r="AF26" s="20"/>
      <c r="AG26" s="56">
        <f t="shared" si="0"/>
        <v>0</v>
      </c>
      <c r="AH26" s="20"/>
      <c r="AI26" s="20"/>
      <c r="AJ26" s="20"/>
      <c r="AK26" s="20"/>
      <c r="AL26" s="20"/>
      <c r="AM26" s="61"/>
      <c r="AN26" s="61"/>
      <c r="AO26" s="20"/>
      <c r="AP26" s="20"/>
      <c r="AQ26" s="20"/>
      <c r="AR26" s="20"/>
      <c r="AS26" s="20"/>
      <c r="AT26" s="61"/>
      <c r="AU26" s="61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56">
        <f t="shared" si="1"/>
        <v>0</v>
      </c>
      <c r="BN26" s="56">
        <f t="shared" si="3"/>
        <v>0</v>
      </c>
    </row>
    <row r="27" spans="1:68" s="29" customFormat="1" ht="12.75" customHeight="1" x14ac:dyDescent="0.2">
      <c r="A27" s="11"/>
      <c r="B27" s="12" t="s">
        <v>45</v>
      </c>
      <c r="C27" s="64">
        <f t="shared" ref="C27:L27" si="4">SUM(C3:C26)</f>
        <v>2</v>
      </c>
      <c r="D27" s="64">
        <f t="shared" si="4"/>
        <v>0</v>
      </c>
      <c r="E27" s="25">
        <f t="shared" si="4"/>
        <v>1</v>
      </c>
      <c r="F27" s="25">
        <f t="shared" si="4"/>
        <v>2</v>
      </c>
      <c r="G27" s="25">
        <f t="shared" si="4"/>
        <v>0</v>
      </c>
      <c r="H27" s="25">
        <f t="shared" si="4"/>
        <v>0</v>
      </c>
      <c r="I27" s="25">
        <f t="shared" si="4"/>
        <v>3</v>
      </c>
      <c r="J27" s="64">
        <f t="shared" si="4"/>
        <v>3</v>
      </c>
      <c r="K27" s="64">
        <f t="shared" si="4"/>
        <v>1</v>
      </c>
      <c r="L27" s="25">
        <f t="shared" si="4"/>
        <v>0</v>
      </c>
      <c r="M27" s="25">
        <f>SUM(M3:M26)</f>
        <v>0</v>
      </c>
      <c r="N27" s="25">
        <f t="shared" ref="N27:AF27" si="5">SUM(N3:N26)</f>
        <v>1</v>
      </c>
      <c r="O27" s="25">
        <f t="shared" si="5"/>
        <v>0</v>
      </c>
      <c r="P27" s="25">
        <f t="shared" si="5"/>
        <v>2</v>
      </c>
      <c r="Q27" s="64">
        <f t="shared" si="5"/>
        <v>0</v>
      </c>
      <c r="R27" s="64">
        <f t="shared" si="5"/>
        <v>1</v>
      </c>
      <c r="S27" s="25">
        <f t="shared" si="5"/>
        <v>3</v>
      </c>
      <c r="T27" s="25">
        <f t="shared" si="5"/>
        <v>4</v>
      </c>
      <c r="U27" s="25">
        <f t="shared" si="5"/>
        <v>3</v>
      </c>
      <c r="V27" s="25">
        <f t="shared" si="5"/>
        <v>1</v>
      </c>
      <c r="W27" s="25">
        <f t="shared" si="5"/>
        <v>0</v>
      </c>
      <c r="X27" s="25">
        <f t="shared" si="5"/>
        <v>1</v>
      </c>
      <c r="Y27" s="25">
        <f t="shared" si="5"/>
        <v>4</v>
      </c>
      <c r="Z27" s="25">
        <f t="shared" si="5"/>
        <v>3</v>
      </c>
      <c r="AA27" s="25">
        <f t="shared" si="5"/>
        <v>1</v>
      </c>
      <c r="AB27" s="25">
        <f t="shared" si="5"/>
        <v>3</v>
      </c>
      <c r="AC27" s="25">
        <f t="shared" si="5"/>
        <v>2</v>
      </c>
      <c r="AD27" s="25">
        <f t="shared" si="5"/>
        <v>4</v>
      </c>
      <c r="AE27" s="25">
        <f t="shared" si="5"/>
        <v>3</v>
      </c>
      <c r="AF27" s="25">
        <f t="shared" si="5"/>
        <v>1</v>
      </c>
      <c r="AG27" s="30">
        <f t="shared" si="0"/>
        <v>49</v>
      </c>
      <c r="AH27" s="25">
        <f>SUM(AH3:AH26)</f>
        <v>2</v>
      </c>
      <c r="AI27" s="25">
        <f>SUM(AI3:AI26)</f>
        <v>1</v>
      </c>
      <c r="AJ27" s="25">
        <f t="shared" ref="AJ27:BL27" si="6">SUM(AJ3:AJ26)</f>
        <v>0</v>
      </c>
      <c r="AK27" s="25">
        <f t="shared" si="6"/>
        <v>0</v>
      </c>
      <c r="AL27" s="25">
        <f t="shared" si="6"/>
        <v>1</v>
      </c>
      <c r="AM27" s="64">
        <f t="shared" si="6"/>
        <v>0</v>
      </c>
      <c r="AN27" s="64">
        <f t="shared" si="6"/>
        <v>2</v>
      </c>
      <c r="AO27" s="25">
        <f t="shared" si="6"/>
        <v>0</v>
      </c>
      <c r="AP27" s="25">
        <f t="shared" si="6"/>
        <v>1</v>
      </c>
      <c r="AQ27" s="25">
        <f t="shared" si="6"/>
        <v>0</v>
      </c>
      <c r="AR27" s="25">
        <f t="shared" si="6"/>
        <v>0</v>
      </c>
      <c r="AS27" s="25">
        <f t="shared" si="6"/>
        <v>0</v>
      </c>
      <c r="AT27" s="64">
        <f t="shared" si="6"/>
        <v>0</v>
      </c>
      <c r="AU27" s="64">
        <f t="shared" si="6"/>
        <v>0</v>
      </c>
      <c r="AV27" s="25">
        <f t="shared" si="6"/>
        <v>1</v>
      </c>
      <c r="AW27" s="25">
        <f t="shared" si="6"/>
        <v>2</v>
      </c>
      <c r="AX27" s="25">
        <f t="shared" si="6"/>
        <v>1</v>
      </c>
      <c r="AY27" s="25">
        <f t="shared" si="6"/>
        <v>0</v>
      </c>
      <c r="AZ27" s="25">
        <f t="shared" si="6"/>
        <v>0</v>
      </c>
      <c r="BA27" s="25">
        <f t="shared" si="6"/>
        <v>0</v>
      </c>
      <c r="BB27" s="25">
        <f t="shared" si="6"/>
        <v>0</v>
      </c>
      <c r="BC27" s="25">
        <f t="shared" si="6"/>
        <v>0</v>
      </c>
      <c r="BD27" s="25">
        <f t="shared" si="6"/>
        <v>0</v>
      </c>
      <c r="BE27" s="25">
        <f t="shared" si="6"/>
        <v>4</v>
      </c>
      <c r="BF27" s="25">
        <f t="shared" si="6"/>
        <v>0</v>
      </c>
      <c r="BG27" s="25">
        <f t="shared" si="6"/>
        <v>0</v>
      </c>
      <c r="BH27" s="25">
        <f t="shared" si="6"/>
        <v>0</v>
      </c>
      <c r="BI27" s="25">
        <f t="shared" si="6"/>
        <v>0</v>
      </c>
      <c r="BJ27" s="25">
        <f t="shared" si="6"/>
        <v>3</v>
      </c>
      <c r="BK27" s="25">
        <f t="shared" si="6"/>
        <v>0</v>
      </c>
      <c r="BL27" s="25">
        <f t="shared" si="6"/>
        <v>0</v>
      </c>
      <c r="BM27" s="30">
        <f>SUM(AH27:BK27)</f>
        <v>18</v>
      </c>
      <c r="BN27" s="30">
        <f t="shared" si="3"/>
        <v>67</v>
      </c>
    </row>
    <row r="28" spans="1:68" ht="12.75" customHeight="1" x14ac:dyDescent="0.2">
      <c r="C28" s="65"/>
      <c r="D28" s="65"/>
      <c r="E28" s="27"/>
      <c r="F28" s="27"/>
      <c r="G28" s="27"/>
      <c r="H28" s="27"/>
      <c r="I28" s="27"/>
      <c r="J28" s="65"/>
      <c r="K28" s="65"/>
      <c r="L28" s="27"/>
      <c r="M28" s="27"/>
      <c r="N28" s="27"/>
      <c r="O28" s="27"/>
      <c r="P28" s="27"/>
      <c r="Q28" s="65"/>
      <c r="R28" s="65"/>
      <c r="S28" s="27"/>
      <c r="T28" s="27"/>
      <c r="U28" s="27"/>
      <c r="V28" s="27"/>
      <c r="W28" s="27"/>
      <c r="X28" s="26"/>
      <c r="Y28" s="26"/>
      <c r="Z28" s="26"/>
      <c r="AA28" s="26"/>
      <c r="AB28" s="26"/>
      <c r="AC28" s="26"/>
      <c r="AD28" s="26"/>
      <c r="AE28" s="26"/>
      <c r="AF28" s="26"/>
      <c r="AG28" s="27"/>
      <c r="AH28" s="27"/>
      <c r="AI28" s="27"/>
      <c r="AJ28" s="27"/>
      <c r="AK28" s="27"/>
      <c r="AL28" s="27"/>
      <c r="AM28" s="65"/>
      <c r="AN28" s="65"/>
      <c r="AO28" s="27"/>
      <c r="AP28" s="27"/>
      <c r="AQ28" s="27"/>
      <c r="AR28" s="27"/>
      <c r="AS28" s="27"/>
      <c r="AT28" s="65"/>
      <c r="AU28" s="65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13"/>
    </row>
    <row r="29" spans="1:68" x14ac:dyDescent="0.2">
      <c r="C29" s="66"/>
      <c r="D29" s="66"/>
      <c r="E29" s="26"/>
      <c r="F29" s="26"/>
      <c r="G29" s="26"/>
      <c r="H29" s="26"/>
      <c r="I29" s="26"/>
      <c r="J29" s="66"/>
      <c r="K29" s="66"/>
      <c r="L29" s="26"/>
      <c r="M29" s="26"/>
      <c r="N29" s="26"/>
      <c r="O29" s="26"/>
      <c r="P29" s="26"/>
      <c r="Q29" s="66"/>
      <c r="R29" s="6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66"/>
      <c r="AN29" s="66"/>
      <c r="AO29" s="26"/>
      <c r="AP29" s="26"/>
      <c r="AQ29" s="26"/>
      <c r="AR29" s="26"/>
      <c r="AS29" s="26"/>
      <c r="AT29" s="66"/>
      <c r="AU29" s="6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14"/>
      <c r="BO29" s="14"/>
    </row>
    <row r="30" spans="1:68" ht="12.75" customHeight="1" x14ac:dyDescent="0.2">
      <c r="B30" s="44" t="s">
        <v>46</v>
      </c>
      <c r="C30" s="67"/>
      <c r="D30" s="62"/>
      <c r="E30" s="16"/>
      <c r="F30" s="16"/>
      <c r="G30" s="16"/>
      <c r="H30" s="16"/>
      <c r="I30" s="16"/>
      <c r="J30" s="62"/>
      <c r="K30" s="62"/>
      <c r="L30" s="16"/>
      <c r="M30" s="16"/>
      <c r="N30" s="16"/>
      <c r="O30" s="16"/>
      <c r="P30" s="16"/>
      <c r="Q30" s="62"/>
      <c r="R30" s="62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56">
        <f t="shared" ref="AG30:AG36" si="7">SUM(C30:AF30)</f>
        <v>0</v>
      </c>
      <c r="AH30" s="49"/>
      <c r="AI30" s="49"/>
      <c r="AJ30" s="50"/>
      <c r="AK30" s="49"/>
      <c r="AL30" s="49"/>
      <c r="AM30" s="71"/>
      <c r="AN30" s="71"/>
      <c r="AO30" s="49"/>
      <c r="AP30" s="49"/>
      <c r="AQ30" s="49"/>
      <c r="AR30" s="49"/>
      <c r="AS30" s="49"/>
      <c r="AT30" s="71"/>
      <c r="AU30" s="71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53"/>
      <c r="BK30" s="49"/>
      <c r="BL30" s="49"/>
      <c r="BM30" s="56">
        <f>SUM(AH30:BL30)</f>
        <v>0</v>
      </c>
      <c r="BN30" s="56">
        <f t="shared" ref="BN30" si="8">SUM(BM30+AG30)</f>
        <v>0</v>
      </c>
      <c r="BO30" s="43"/>
      <c r="BP30" s="17"/>
    </row>
    <row r="31" spans="1:68" ht="12.75" customHeight="1" x14ac:dyDescent="0.2">
      <c r="B31" s="44" t="s">
        <v>47</v>
      </c>
      <c r="C31" s="68"/>
      <c r="D31" s="63"/>
      <c r="E31" s="18"/>
      <c r="F31" s="18"/>
      <c r="G31" s="18"/>
      <c r="H31" s="18"/>
      <c r="I31" s="18"/>
      <c r="J31" s="63"/>
      <c r="K31" s="63"/>
      <c r="L31" s="18"/>
      <c r="M31" s="18"/>
      <c r="N31" s="18"/>
      <c r="O31" s="18"/>
      <c r="P31" s="18"/>
      <c r="Q31" s="63"/>
      <c r="R31" s="63"/>
      <c r="S31" s="18"/>
      <c r="T31" s="18"/>
      <c r="U31" s="18"/>
      <c r="V31" s="18"/>
      <c r="W31" s="18"/>
      <c r="X31" s="16"/>
      <c r="Y31" s="16"/>
      <c r="Z31" s="16"/>
      <c r="AA31" s="16"/>
      <c r="AB31" s="16"/>
      <c r="AC31" s="16"/>
      <c r="AD31" s="16"/>
      <c r="AE31" s="16"/>
      <c r="AF31" s="16"/>
      <c r="AG31" s="56">
        <f t="shared" si="7"/>
        <v>0</v>
      </c>
      <c r="AH31" s="49"/>
      <c r="AI31" s="49"/>
      <c r="AJ31" s="50"/>
      <c r="AK31" s="49"/>
      <c r="AL31" s="49"/>
      <c r="AM31" s="71"/>
      <c r="AN31" s="71"/>
      <c r="AO31" s="49"/>
      <c r="AP31" s="49"/>
      <c r="AQ31" s="49"/>
      <c r="AR31" s="49"/>
      <c r="AS31" s="49"/>
      <c r="AT31" s="71"/>
      <c r="AU31" s="71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53"/>
      <c r="BK31" s="49"/>
      <c r="BL31" s="49"/>
      <c r="BM31" s="56">
        <f t="shared" ref="BM31:BM36" si="9">SUM(AH31:BL31)</f>
        <v>0</v>
      </c>
      <c r="BN31" s="56">
        <f t="shared" ref="BN31:BN36" si="10">SUM(BM31+AG31)</f>
        <v>0</v>
      </c>
      <c r="BO31" s="43"/>
      <c r="BP31" s="17"/>
    </row>
    <row r="32" spans="1:68" x14ac:dyDescent="0.2">
      <c r="B32" t="s">
        <v>56</v>
      </c>
      <c r="C32" s="67"/>
      <c r="D32" s="62"/>
      <c r="E32" s="43"/>
      <c r="F32" s="43"/>
      <c r="G32" s="43"/>
      <c r="H32" s="43"/>
      <c r="I32" s="43"/>
      <c r="J32" s="62"/>
      <c r="K32" s="62"/>
      <c r="L32" s="43"/>
      <c r="M32" s="43"/>
      <c r="N32" s="43"/>
      <c r="O32" s="43"/>
      <c r="P32" s="43"/>
      <c r="Q32" s="62"/>
      <c r="R32" s="62"/>
      <c r="S32" s="43"/>
      <c r="T32" s="43"/>
      <c r="U32" s="43"/>
      <c r="V32" s="43"/>
      <c r="W32" s="43"/>
      <c r="X32" s="16"/>
      <c r="Y32" s="16"/>
      <c r="Z32" s="16"/>
      <c r="AA32" s="16"/>
      <c r="AB32" s="16"/>
      <c r="AC32" s="16"/>
      <c r="AD32" s="16"/>
      <c r="AE32" s="16"/>
      <c r="AF32" s="16"/>
      <c r="AG32" s="56">
        <f t="shared" si="7"/>
        <v>0</v>
      </c>
      <c r="AH32" s="49"/>
      <c r="AI32" s="49"/>
      <c r="AJ32" s="51"/>
      <c r="AK32" s="51"/>
      <c r="AL32" s="51"/>
      <c r="AM32" s="72"/>
      <c r="AN32" s="72"/>
      <c r="AO32" s="51"/>
      <c r="AP32" s="51"/>
      <c r="AQ32" s="51"/>
      <c r="AR32" s="51"/>
      <c r="AS32" s="51"/>
      <c r="AT32" s="72"/>
      <c r="AU32" s="72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49"/>
      <c r="BI32" s="49"/>
      <c r="BJ32" s="54"/>
      <c r="BK32" s="52"/>
      <c r="BL32" s="49"/>
      <c r="BM32" s="56">
        <f t="shared" si="9"/>
        <v>0</v>
      </c>
      <c r="BN32" s="56">
        <f t="shared" si="10"/>
        <v>0</v>
      </c>
      <c r="BO32" s="43"/>
    </row>
    <row r="33" spans="2:69" x14ac:dyDescent="0.2">
      <c r="B33" t="s">
        <v>57</v>
      </c>
      <c r="C33" s="67"/>
      <c r="D33" s="62"/>
      <c r="E33" s="43"/>
      <c r="F33" s="43"/>
      <c r="G33" s="43"/>
      <c r="H33" s="43"/>
      <c r="I33" s="16"/>
      <c r="J33" s="62"/>
      <c r="K33" s="62"/>
      <c r="L33" s="16"/>
      <c r="M33" s="16"/>
      <c r="N33" s="43"/>
      <c r="O33" s="16"/>
      <c r="P33" s="43"/>
      <c r="Q33" s="62"/>
      <c r="R33" s="62"/>
      <c r="S33" s="43"/>
      <c r="T33" s="43"/>
      <c r="U33" s="43"/>
      <c r="V33" s="43"/>
      <c r="W33" s="43"/>
      <c r="X33" s="16"/>
      <c r="Y33" s="16"/>
      <c r="Z33" s="16"/>
      <c r="AA33" s="16"/>
      <c r="AB33" s="16"/>
      <c r="AC33" s="16"/>
      <c r="AD33" s="16"/>
      <c r="AE33" s="16"/>
      <c r="AF33" s="16"/>
      <c r="AG33" s="56">
        <f t="shared" si="7"/>
        <v>0</v>
      </c>
      <c r="AH33" s="49"/>
      <c r="AI33" s="49"/>
      <c r="AJ33" s="51"/>
      <c r="AK33" s="51"/>
      <c r="AL33" s="51"/>
      <c r="AM33" s="71"/>
      <c r="AN33" s="72"/>
      <c r="AO33" s="52"/>
      <c r="AP33" s="51"/>
      <c r="AQ33" s="51"/>
      <c r="AR33" s="51"/>
      <c r="AS33" s="51"/>
      <c r="AT33" s="72"/>
      <c r="AU33" s="71"/>
      <c r="AV33" s="52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49"/>
      <c r="BI33" s="49"/>
      <c r="BJ33" s="54"/>
      <c r="BK33" s="52"/>
      <c r="BL33" s="49"/>
      <c r="BM33" s="56">
        <f t="shared" si="9"/>
        <v>0</v>
      </c>
      <c r="BN33" s="56">
        <f t="shared" si="10"/>
        <v>0</v>
      </c>
      <c r="BO33" s="43"/>
    </row>
    <row r="34" spans="2:69" x14ac:dyDescent="0.2">
      <c r="B34" t="s">
        <v>60</v>
      </c>
      <c r="C34" s="67"/>
      <c r="D34" s="62"/>
      <c r="E34" s="43"/>
      <c r="F34" s="43"/>
      <c r="G34" s="43"/>
      <c r="H34" s="43"/>
      <c r="I34" s="43"/>
      <c r="J34" s="62"/>
      <c r="K34" s="62"/>
      <c r="L34" s="43"/>
      <c r="M34" s="43"/>
      <c r="N34" s="43"/>
      <c r="O34" s="43"/>
      <c r="P34" s="43"/>
      <c r="Q34" s="62"/>
      <c r="R34" s="62"/>
      <c r="S34" s="43"/>
      <c r="T34" s="43"/>
      <c r="U34" s="43"/>
      <c r="V34" s="43"/>
      <c r="W34" s="43"/>
      <c r="X34" s="16"/>
      <c r="Y34" s="16"/>
      <c r="Z34" s="16"/>
      <c r="AA34" s="16"/>
      <c r="AB34" s="16"/>
      <c r="AC34" s="16"/>
      <c r="AD34" s="16"/>
      <c r="AE34" s="16"/>
      <c r="AF34" s="16"/>
      <c r="AG34" s="56">
        <f t="shared" si="7"/>
        <v>0</v>
      </c>
      <c r="AH34" s="49"/>
      <c r="AI34" s="49"/>
      <c r="AJ34" s="51"/>
      <c r="AK34" s="51"/>
      <c r="AL34" s="52"/>
      <c r="AM34" s="71"/>
      <c r="AN34" s="71"/>
      <c r="AO34" s="52"/>
      <c r="AP34" s="52"/>
      <c r="AQ34" s="52"/>
      <c r="AR34" s="52"/>
      <c r="AS34" s="52"/>
      <c r="AT34" s="71"/>
      <c r="AU34" s="71"/>
      <c r="AV34" s="52"/>
      <c r="AW34" s="52"/>
      <c r="AX34" s="51"/>
      <c r="AY34" s="52"/>
      <c r="AZ34" s="52"/>
      <c r="BA34" s="52"/>
      <c r="BB34" s="51"/>
      <c r="BC34" s="52"/>
      <c r="BD34" s="51"/>
      <c r="BE34" s="51"/>
      <c r="BF34" s="52"/>
      <c r="BG34" s="52"/>
      <c r="BH34" s="49"/>
      <c r="BI34" s="49"/>
      <c r="BJ34" s="54"/>
      <c r="BK34" s="52"/>
      <c r="BL34" s="49"/>
      <c r="BM34" s="56">
        <f t="shared" si="9"/>
        <v>0</v>
      </c>
      <c r="BN34" s="56">
        <f t="shared" si="10"/>
        <v>0</v>
      </c>
      <c r="BO34" s="43"/>
    </row>
    <row r="35" spans="2:69" x14ac:dyDescent="0.2">
      <c r="B35" t="s">
        <v>79</v>
      </c>
      <c r="C35" s="67"/>
      <c r="D35" s="62"/>
      <c r="E35" s="43"/>
      <c r="F35" s="43"/>
      <c r="G35" s="16"/>
      <c r="H35" s="43"/>
      <c r="I35" s="16"/>
      <c r="J35" s="62"/>
      <c r="K35" s="62"/>
      <c r="L35" s="16"/>
      <c r="M35" s="16"/>
      <c r="N35" s="16"/>
      <c r="O35" s="16"/>
      <c r="P35" s="16"/>
      <c r="Q35" s="62"/>
      <c r="R35" s="62"/>
      <c r="S35" s="43"/>
      <c r="T35" s="43"/>
      <c r="U35" s="43"/>
      <c r="V35" s="43"/>
      <c r="W35" s="43"/>
      <c r="X35" s="16"/>
      <c r="Y35" s="16"/>
      <c r="Z35" s="16"/>
      <c r="AA35" s="16"/>
      <c r="AB35" s="16"/>
      <c r="AC35" s="16"/>
      <c r="AD35" s="16"/>
      <c r="AE35" s="16"/>
      <c r="AF35" s="16"/>
      <c r="AG35" s="56">
        <f t="shared" si="7"/>
        <v>0</v>
      </c>
      <c r="AH35" s="49"/>
      <c r="AI35" s="49"/>
      <c r="AJ35" s="49"/>
      <c r="AK35" s="49"/>
      <c r="AL35" s="49"/>
      <c r="AM35" s="71"/>
      <c r="AN35" s="71"/>
      <c r="AO35" s="49"/>
      <c r="AP35" s="49"/>
      <c r="AQ35" s="49"/>
      <c r="AR35" s="49"/>
      <c r="AS35" s="49"/>
      <c r="AT35" s="71"/>
      <c r="AU35" s="71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53"/>
      <c r="BK35" s="49"/>
      <c r="BL35" s="49"/>
      <c r="BM35" s="56">
        <f t="shared" si="9"/>
        <v>0</v>
      </c>
      <c r="BN35" s="56">
        <f t="shared" si="10"/>
        <v>0</v>
      </c>
      <c r="BO35" s="43"/>
    </row>
    <row r="36" spans="2:69" ht="15" x14ac:dyDescent="0.25">
      <c r="B36" t="s">
        <v>81</v>
      </c>
      <c r="C36" s="67"/>
      <c r="D36" s="62"/>
      <c r="E36" s="43"/>
      <c r="F36" s="43"/>
      <c r="G36" s="16"/>
      <c r="H36" s="43"/>
      <c r="I36" s="16"/>
      <c r="J36" s="62"/>
      <c r="K36" s="62"/>
      <c r="L36" s="16"/>
      <c r="M36" s="16"/>
      <c r="N36" s="16"/>
      <c r="O36" s="16"/>
      <c r="P36" s="16"/>
      <c r="Q36" s="62"/>
      <c r="R36" s="62"/>
      <c r="S36" s="43"/>
      <c r="T36" s="43"/>
      <c r="U36" s="43"/>
      <c r="V36" s="43"/>
      <c r="W36" s="43"/>
      <c r="X36" s="16"/>
      <c r="Y36" s="16"/>
      <c r="Z36" s="16"/>
      <c r="AA36" s="16"/>
      <c r="AB36" s="16"/>
      <c r="AC36" s="16"/>
      <c r="AD36" s="16"/>
      <c r="AE36" s="16"/>
      <c r="AF36" s="16"/>
      <c r="AG36" s="58">
        <f t="shared" si="7"/>
        <v>0</v>
      </c>
      <c r="AH36" s="49"/>
      <c r="AI36" s="49"/>
      <c r="AJ36" s="49"/>
      <c r="AK36" s="49"/>
      <c r="AL36" s="49"/>
      <c r="AM36" s="71"/>
      <c r="AN36" s="71"/>
      <c r="AO36" s="49"/>
      <c r="AP36" s="49"/>
      <c r="AQ36" s="49"/>
      <c r="AR36" s="49"/>
      <c r="AS36" s="49"/>
      <c r="AT36" s="71"/>
      <c r="AU36" s="71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53"/>
      <c r="BK36" s="49"/>
      <c r="BL36" s="49"/>
      <c r="BM36" s="58">
        <f t="shared" si="9"/>
        <v>0</v>
      </c>
      <c r="BN36" s="58">
        <f t="shared" si="10"/>
        <v>0</v>
      </c>
      <c r="BO36" s="43"/>
    </row>
    <row r="37" spans="2:69" x14ac:dyDescent="0.2">
      <c r="B37" s="45" t="s">
        <v>80</v>
      </c>
      <c r="C37" s="62">
        <f>SUM(C30:C36)</f>
        <v>0</v>
      </c>
      <c r="D37" s="62">
        <f t="shared" ref="D37:W37" si="11">SUM(D30:D35)</f>
        <v>0</v>
      </c>
      <c r="E37" s="43">
        <f t="shared" ref="E37:M37" si="12">SUM(E30:E36)</f>
        <v>0</v>
      </c>
      <c r="F37" s="43">
        <f t="shared" si="12"/>
        <v>0</v>
      </c>
      <c r="G37" s="43">
        <f t="shared" si="12"/>
        <v>0</v>
      </c>
      <c r="H37" s="43">
        <f t="shared" si="12"/>
        <v>0</v>
      </c>
      <c r="I37" s="43">
        <f t="shared" si="12"/>
        <v>0</v>
      </c>
      <c r="J37" s="62">
        <f t="shared" si="12"/>
        <v>0</v>
      </c>
      <c r="K37" s="62">
        <f t="shared" si="12"/>
        <v>0</v>
      </c>
      <c r="L37" s="43">
        <f t="shared" si="12"/>
        <v>0</v>
      </c>
      <c r="M37" s="43">
        <f t="shared" si="12"/>
        <v>0</v>
      </c>
      <c r="N37" s="43">
        <f t="shared" ref="N37:S37" si="13">SUM(N30:N36)</f>
        <v>0</v>
      </c>
      <c r="O37" s="43">
        <f t="shared" si="13"/>
        <v>0</v>
      </c>
      <c r="P37" s="43">
        <f t="shared" si="13"/>
        <v>0</v>
      </c>
      <c r="Q37" s="62">
        <f t="shared" si="13"/>
        <v>0</v>
      </c>
      <c r="R37" s="62">
        <f t="shared" si="13"/>
        <v>0</v>
      </c>
      <c r="S37" s="43">
        <f t="shared" si="13"/>
        <v>0</v>
      </c>
      <c r="T37" s="43">
        <f>SUM(T30:T36)</f>
        <v>0</v>
      </c>
      <c r="U37" s="43">
        <f>SUM(U30:U36)</f>
        <v>0</v>
      </c>
      <c r="V37" s="43">
        <f>SUM(V30:V36)</f>
        <v>0</v>
      </c>
      <c r="W37" s="43">
        <f t="shared" si="11"/>
        <v>0</v>
      </c>
      <c r="X37" s="43">
        <f t="shared" ref="X37:AC37" si="14">SUM(X30:X36)</f>
        <v>0</v>
      </c>
      <c r="Y37" s="43">
        <f t="shared" si="14"/>
        <v>0</v>
      </c>
      <c r="Z37" s="43">
        <f t="shared" si="14"/>
        <v>0</v>
      </c>
      <c r="AA37" s="43">
        <f t="shared" si="14"/>
        <v>0</v>
      </c>
      <c r="AB37" s="43">
        <f t="shared" si="14"/>
        <v>0</v>
      </c>
      <c r="AC37" s="43">
        <f t="shared" si="14"/>
        <v>0</v>
      </c>
      <c r="AD37" s="43">
        <f>SUM(AD30:AD36)</f>
        <v>0</v>
      </c>
      <c r="AE37" s="43">
        <f>SUM(AE30:AE36)</f>
        <v>0</v>
      </c>
      <c r="AF37" s="43">
        <f>SUM(AF30:AF36)</f>
        <v>0</v>
      </c>
      <c r="AG37" s="43">
        <f t="shared" ref="AG37:BP37" si="15">SUM(AE30:AE36)</f>
        <v>0</v>
      </c>
      <c r="AH37" s="43">
        <f t="shared" ref="AH37:AN37" si="16">SUM(AH30:AH36)</f>
        <v>0</v>
      </c>
      <c r="AI37" s="43">
        <f t="shared" si="16"/>
        <v>0</v>
      </c>
      <c r="AJ37" s="43">
        <f t="shared" si="16"/>
        <v>0</v>
      </c>
      <c r="AK37" s="43">
        <f t="shared" si="16"/>
        <v>0</v>
      </c>
      <c r="AL37" s="43">
        <f t="shared" si="16"/>
        <v>0</v>
      </c>
      <c r="AM37" s="62">
        <f t="shared" si="16"/>
        <v>0</v>
      </c>
      <c r="AN37" s="62">
        <f t="shared" si="16"/>
        <v>0</v>
      </c>
      <c r="AO37" s="43">
        <f t="shared" ref="AO37:AV37" si="17">SUM(AO30:AO36)</f>
        <v>0</v>
      </c>
      <c r="AP37" s="43">
        <f t="shared" si="17"/>
        <v>0</v>
      </c>
      <c r="AQ37" s="43">
        <f t="shared" si="17"/>
        <v>0</v>
      </c>
      <c r="AR37" s="43">
        <f t="shared" si="17"/>
        <v>0</v>
      </c>
      <c r="AS37" s="43">
        <f t="shared" si="17"/>
        <v>0</v>
      </c>
      <c r="AT37" s="62">
        <f t="shared" si="17"/>
        <v>0</v>
      </c>
      <c r="AU37" s="62">
        <f t="shared" si="17"/>
        <v>0</v>
      </c>
      <c r="AV37" s="43">
        <f t="shared" si="17"/>
        <v>0</v>
      </c>
      <c r="AW37" s="43">
        <f>SUM(AW30:AW36)</f>
        <v>0</v>
      </c>
      <c r="AX37" s="43">
        <f>SUM(AX30:AX36)</f>
        <v>0</v>
      </c>
      <c r="AY37" s="43">
        <f>SUM(AY30:AY36)</f>
        <v>0</v>
      </c>
      <c r="AZ37" s="43">
        <f t="shared" ref="AZ37:BL37" si="18">SUM(AZ30:AZ35)</f>
        <v>0</v>
      </c>
      <c r="BA37" s="43">
        <f>SUM(BA30:BA36)</f>
        <v>0</v>
      </c>
      <c r="BB37" s="43">
        <f>SUM(BB30:BB36)</f>
        <v>0</v>
      </c>
      <c r="BC37" s="43">
        <f t="shared" si="18"/>
        <v>0</v>
      </c>
      <c r="BD37" s="43">
        <f t="shared" si="18"/>
        <v>0</v>
      </c>
      <c r="BE37" s="43">
        <f t="shared" ref="BE37:BK37" si="19">SUM(BE30:BE36)</f>
        <v>0</v>
      </c>
      <c r="BF37" s="43">
        <f t="shared" si="19"/>
        <v>0</v>
      </c>
      <c r="BG37" s="43">
        <f t="shared" si="19"/>
        <v>0</v>
      </c>
      <c r="BH37" s="43">
        <f t="shared" si="19"/>
        <v>0</v>
      </c>
      <c r="BI37" s="43">
        <f t="shared" si="19"/>
        <v>0</v>
      </c>
      <c r="BJ37" s="43">
        <f t="shared" si="19"/>
        <v>0</v>
      </c>
      <c r="BK37" s="43">
        <f t="shared" si="19"/>
        <v>0</v>
      </c>
      <c r="BL37" s="43">
        <f t="shared" si="18"/>
        <v>0</v>
      </c>
      <c r="BM37" s="55">
        <f>SUM(BM30:BM35)</f>
        <v>0</v>
      </c>
      <c r="BN37" s="43">
        <f>SUM(BN30:BN35)</f>
        <v>0</v>
      </c>
      <c r="BO37" s="43">
        <f t="shared" si="15"/>
        <v>0</v>
      </c>
      <c r="BP37" s="43">
        <f t="shared" si="15"/>
        <v>0</v>
      </c>
      <c r="BQ37" s="43">
        <f>SUM(C37:BP37)</f>
        <v>0</v>
      </c>
    </row>
    <row r="38" spans="2:69" x14ac:dyDescent="0.2">
      <c r="M38" s="14"/>
    </row>
    <row r="39" spans="2:69" x14ac:dyDescent="0.2">
      <c r="J39" s="70"/>
      <c r="M39" s="14"/>
      <c r="BO39">
        <f>BO30+BO31+BO34</f>
        <v>0</v>
      </c>
    </row>
    <row r="40" spans="2:69" x14ac:dyDescent="0.2">
      <c r="R40" s="70"/>
    </row>
    <row r="41" spans="2:69" x14ac:dyDescent="0.2">
      <c r="H41" s="14"/>
      <c r="R41" s="70"/>
    </row>
  </sheetData>
  <mergeCells count="2">
    <mergeCell ref="C1:E1"/>
    <mergeCell ref="AH1:AI1"/>
  </mergeCells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BN14"/>
  <sheetViews>
    <sheetView showGridLines="0" workbookViewId="0">
      <selection activeCell="J44" sqref="J44"/>
    </sheetView>
  </sheetViews>
  <sheetFormatPr baseColWidth="10" defaultRowHeight="12.75" x14ac:dyDescent="0.2"/>
  <cols>
    <col min="1" max="1" width="12.28515625" customWidth="1"/>
    <col min="2" max="2" width="15.85546875" customWidth="1"/>
    <col min="3" max="33" width="4.7109375" customWidth="1"/>
    <col min="34" max="65" width="5.140625" customWidth="1"/>
    <col min="66" max="66" width="7.7109375" customWidth="1"/>
  </cols>
  <sheetData>
    <row r="1" spans="1:66" ht="12.75" customHeight="1" x14ac:dyDescent="0.2">
      <c r="C1" s="90" t="s">
        <v>0</v>
      </c>
      <c r="D1" s="90"/>
      <c r="E1" s="9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91" t="s">
        <v>1</v>
      </c>
      <c r="AI1" s="9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6" s="28" customFormat="1" ht="12.75" customHeight="1" x14ac:dyDescent="0.2">
      <c r="A2" s="4"/>
      <c r="B2" s="4"/>
      <c r="C2" s="21">
        <v>1</v>
      </c>
      <c r="D2" s="22">
        <v>2</v>
      </c>
      <c r="E2" s="22">
        <v>3</v>
      </c>
      <c r="F2" s="22">
        <v>4</v>
      </c>
      <c r="G2" s="22">
        <v>5</v>
      </c>
      <c r="H2" s="22">
        <v>6</v>
      </c>
      <c r="I2" s="22">
        <v>7</v>
      </c>
      <c r="J2" s="22">
        <v>8</v>
      </c>
      <c r="K2" s="22">
        <v>9</v>
      </c>
      <c r="L2" s="22">
        <v>10</v>
      </c>
      <c r="M2" s="22">
        <v>11</v>
      </c>
      <c r="N2" s="22">
        <v>12</v>
      </c>
      <c r="O2" s="22">
        <v>13</v>
      </c>
      <c r="P2" s="22">
        <v>14</v>
      </c>
      <c r="Q2" s="22">
        <v>15</v>
      </c>
      <c r="R2" s="22">
        <v>16</v>
      </c>
      <c r="S2" s="22">
        <v>17</v>
      </c>
      <c r="T2" s="22">
        <v>18</v>
      </c>
      <c r="U2" s="22">
        <v>19</v>
      </c>
      <c r="V2" s="22">
        <v>20</v>
      </c>
      <c r="W2" s="22">
        <v>21</v>
      </c>
      <c r="X2" s="22">
        <v>22</v>
      </c>
      <c r="Y2" s="22">
        <v>23</v>
      </c>
      <c r="Z2" s="22">
        <v>24</v>
      </c>
      <c r="AA2" s="22">
        <v>25</v>
      </c>
      <c r="AB2" s="22">
        <v>26</v>
      </c>
      <c r="AC2" s="22">
        <v>27</v>
      </c>
      <c r="AD2" s="22">
        <v>28</v>
      </c>
      <c r="AE2" s="22">
        <v>29</v>
      </c>
      <c r="AF2" s="22">
        <v>30</v>
      </c>
      <c r="AG2" s="22" t="s">
        <v>52</v>
      </c>
      <c r="AH2" s="22">
        <v>1</v>
      </c>
      <c r="AI2" s="22">
        <v>2</v>
      </c>
      <c r="AJ2" s="22">
        <v>3</v>
      </c>
      <c r="AK2" s="22">
        <v>4</v>
      </c>
      <c r="AL2" s="22">
        <v>5</v>
      </c>
      <c r="AM2" s="22">
        <v>6</v>
      </c>
      <c r="AN2" s="22">
        <v>7</v>
      </c>
      <c r="AO2" s="22">
        <v>8</v>
      </c>
      <c r="AP2" s="22">
        <v>9</v>
      </c>
      <c r="AQ2" s="22">
        <v>10</v>
      </c>
      <c r="AR2" s="22">
        <v>11</v>
      </c>
      <c r="AS2" s="22">
        <v>12</v>
      </c>
      <c r="AT2" s="22">
        <v>13</v>
      </c>
      <c r="AU2" s="22">
        <v>14</v>
      </c>
      <c r="AV2" s="22">
        <v>15</v>
      </c>
      <c r="AW2" s="22">
        <v>16</v>
      </c>
      <c r="AX2" s="22">
        <v>17</v>
      </c>
      <c r="AY2" s="22">
        <v>18</v>
      </c>
      <c r="AZ2" s="22">
        <v>19</v>
      </c>
      <c r="BA2" s="22">
        <v>20</v>
      </c>
      <c r="BB2" s="22">
        <v>21</v>
      </c>
      <c r="BC2" s="22">
        <v>22</v>
      </c>
      <c r="BD2" s="22">
        <v>23</v>
      </c>
      <c r="BE2" s="22">
        <v>24</v>
      </c>
      <c r="BF2" s="22">
        <v>25</v>
      </c>
      <c r="BG2" s="22">
        <v>26</v>
      </c>
      <c r="BH2" s="22">
        <v>27</v>
      </c>
      <c r="BI2" s="22">
        <v>28</v>
      </c>
      <c r="BJ2" s="22">
        <v>29</v>
      </c>
      <c r="BK2" s="23">
        <v>30</v>
      </c>
      <c r="BL2" s="23">
        <v>31</v>
      </c>
      <c r="BM2" s="23" t="s">
        <v>53</v>
      </c>
      <c r="BN2" s="23" t="s">
        <v>54</v>
      </c>
    </row>
    <row r="3" spans="1:66" ht="13.5" customHeight="1" x14ac:dyDescent="0.2">
      <c r="A3" s="5" t="s">
        <v>50</v>
      </c>
      <c r="B3" s="6" t="s">
        <v>55</v>
      </c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>
        <f>SUM(C3:AF3)</f>
        <v>0</v>
      </c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>
        <f>SUM(AH3:BK3)</f>
        <v>0</v>
      </c>
      <c r="BN3" s="20">
        <f>SUM(BM3+AG3)</f>
        <v>0</v>
      </c>
    </row>
    <row r="4" spans="1:66" ht="12.75" customHeight="1" x14ac:dyDescent="0.2">
      <c r="A4" s="74" t="s">
        <v>88</v>
      </c>
      <c r="B4" s="75" t="s">
        <v>89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20">
        <f t="shared" ref="AG4:AG14" si="0">SUM(C4:AF4)</f>
        <v>0</v>
      </c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>
        <f t="shared" ref="BM4:BM14" si="1">SUM(AH4:BK4)</f>
        <v>0</v>
      </c>
      <c r="BN4" s="20">
        <f t="shared" ref="BN4:BN14" si="2">SUM(BM4+AG4)</f>
        <v>0</v>
      </c>
    </row>
    <row r="5" spans="1:66" ht="12.75" customHeight="1" x14ac:dyDescent="0.2">
      <c r="A5" s="5" t="s">
        <v>50</v>
      </c>
      <c r="B5" s="6" t="s">
        <v>51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20">
        <f t="shared" si="0"/>
        <v>0</v>
      </c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>
        <f t="shared" si="1"/>
        <v>0</v>
      </c>
      <c r="BN5" s="20">
        <f t="shared" si="2"/>
        <v>0</v>
      </c>
    </row>
    <row r="6" spans="1:66" ht="12.75" customHeight="1" x14ac:dyDescent="0.2">
      <c r="A6" s="5" t="s">
        <v>50</v>
      </c>
      <c r="B6" s="6" t="s">
        <v>51</v>
      </c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20">
        <f t="shared" si="0"/>
        <v>0</v>
      </c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>
        <f t="shared" si="1"/>
        <v>0</v>
      </c>
      <c r="BN6" s="20">
        <f t="shared" si="2"/>
        <v>0</v>
      </c>
    </row>
    <row r="7" spans="1:66" ht="12.75" customHeight="1" x14ac:dyDescent="0.2">
      <c r="A7" s="5" t="s">
        <v>50</v>
      </c>
      <c r="B7" s="6" t="s">
        <v>51</v>
      </c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20">
        <f t="shared" si="0"/>
        <v>0</v>
      </c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>
        <f t="shared" si="1"/>
        <v>0</v>
      </c>
      <c r="BN7" s="20">
        <f t="shared" si="2"/>
        <v>0</v>
      </c>
    </row>
    <row r="8" spans="1:66" ht="12.75" customHeight="1" x14ac:dyDescent="0.2">
      <c r="A8" s="5" t="s">
        <v>50</v>
      </c>
      <c r="B8" s="6" t="s">
        <v>51</v>
      </c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20">
        <f t="shared" si="0"/>
        <v>0</v>
      </c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>
        <f t="shared" si="1"/>
        <v>0</v>
      </c>
      <c r="BN8" s="20">
        <f t="shared" si="2"/>
        <v>0</v>
      </c>
    </row>
    <row r="9" spans="1:66" ht="12.75" customHeight="1" x14ac:dyDescent="0.2">
      <c r="A9" s="5" t="s">
        <v>50</v>
      </c>
      <c r="B9" s="6" t="s">
        <v>51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20">
        <f t="shared" si="0"/>
        <v>0</v>
      </c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>
        <f t="shared" si="1"/>
        <v>0</v>
      </c>
      <c r="BN9" s="20">
        <f t="shared" si="2"/>
        <v>0</v>
      </c>
    </row>
    <row r="10" spans="1:66" ht="12.75" customHeight="1" x14ac:dyDescent="0.2">
      <c r="A10" s="5" t="s">
        <v>50</v>
      </c>
      <c r="B10" s="6" t="s">
        <v>51</v>
      </c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20">
        <f t="shared" si="0"/>
        <v>0</v>
      </c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>
        <f t="shared" si="1"/>
        <v>0</v>
      </c>
      <c r="BN10" s="20">
        <f t="shared" si="2"/>
        <v>0</v>
      </c>
    </row>
    <row r="11" spans="1:66" ht="12.75" customHeight="1" x14ac:dyDescent="0.2">
      <c r="A11" s="5" t="s">
        <v>50</v>
      </c>
      <c r="B11" s="6" t="s">
        <v>51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20">
        <f t="shared" si="0"/>
        <v>0</v>
      </c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>
        <f t="shared" si="1"/>
        <v>0</v>
      </c>
      <c r="BN11" s="20">
        <f t="shared" si="2"/>
        <v>0</v>
      </c>
    </row>
    <row r="12" spans="1:66" ht="12.75" customHeight="1" x14ac:dyDescent="0.2">
      <c r="A12" s="5" t="s">
        <v>50</v>
      </c>
      <c r="B12" s="6" t="s">
        <v>51</v>
      </c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20">
        <f t="shared" si="0"/>
        <v>0</v>
      </c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>
        <f t="shared" si="1"/>
        <v>0</v>
      </c>
      <c r="BN12" s="20">
        <f t="shared" si="2"/>
        <v>0</v>
      </c>
    </row>
    <row r="13" spans="1:66" ht="12.75" customHeight="1" x14ac:dyDescent="0.2">
      <c r="A13" s="5" t="s">
        <v>50</v>
      </c>
      <c r="B13" s="6" t="s">
        <v>51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20">
        <f t="shared" si="0"/>
        <v>0</v>
      </c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>
        <f t="shared" si="1"/>
        <v>0</v>
      </c>
      <c r="BN13" s="20">
        <f t="shared" si="2"/>
        <v>0</v>
      </c>
    </row>
    <row r="14" spans="1:66" s="29" customFormat="1" ht="12.75" customHeight="1" x14ac:dyDescent="0.2">
      <c r="A14" s="11"/>
      <c r="B14" s="12" t="s">
        <v>45</v>
      </c>
      <c r="C14" s="24">
        <f t="shared" ref="C14:AF14" si="3">SUM(C3:C13)</f>
        <v>0</v>
      </c>
      <c r="D14" s="25">
        <f t="shared" si="3"/>
        <v>0</v>
      </c>
      <c r="E14" s="25">
        <f t="shared" si="3"/>
        <v>0</v>
      </c>
      <c r="F14" s="25">
        <f t="shared" si="3"/>
        <v>0</v>
      </c>
      <c r="G14" s="25">
        <f t="shared" si="3"/>
        <v>0</v>
      </c>
      <c r="H14" s="25">
        <f t="shared" si="3"/>
        <v>0</v>
      </c>
      <c r="I14" s="25">
        <f t="shared" si="3"/>
        <v>0</v>
      </c>
      <c r="J14" s="25">
        <f t="shared" si="3"/>
        <v>0</v>
      </c>
      <c r="K14" s="25">
        <f t="shared" si="3"/>
        <v>0</v>
      </c>
      <c r="L14" s="25">
        <f t="shared" si="3"/>
        <v>0</v>
      </c>
      <c r="M14" s="25">
        <f t="shared" si="3"/>
        <v>0</v>
      </c>
      <c r="N14" s="25">
        <f t="shared" si="3"/>
        <v>0</v>
      </c>
      <c r="O14" s="25">
        <f t="shared" si="3"/>
        <v>0</v>
      </c>
      <c r="P14" s="25">
        <f t="shared" si="3"/>
        <v>0</v>
      </c>
      <c r="Q14" s="25">
        <f t="shared" si="3"/>
        <v>0</v>
      </c>
      <c r="R14" s="25">
        <f t="shared" si="3"/>
        <v>0</v>
      </c>
      <c r="S14" s="25">
        <f t="shared" si="3"/>
        <v>0</v>
      </c>
      <c r="T14" s="25">
        <f t="shared" si="3"/>
        <v>0</v>
      </c>
      <c r="U14" s="25">
        <f t="shared" si="3"/>
        <v>0</v>
      </c>
      <c r="V14" s="25">
        <f t="shared" si="3"/>
        <v>0</v>
      </c>
      <c r="W14" s="25">
        <f t="shared" si="3"/>
        <v>0</v>
      </c>
      <c r="X14" s="25">
        <f t="shared" si="3"/>
        <v>0</v>
      </c>
      <c r="Y14" s="25">
        <f t="shared" si="3"/>
        <v>0</v>
      </c>
      <c r="Z14" s="25">
        <f t="shared" si="3"/>
        <v>0</v>
      </c>
      <c r="AA14" s="25">
        <f t="shared" si="3"/>
        <v>0</v>
      </c>
      <c r="AB14" s="25">
        <f t="shared" si="3"/>
        <v>0</v>
      </c>
      <c r="AC14" s="25">
        <f t="shared" si="3"/>
        <v>0</v>
      </c>
      <c r="AD14" s="25">
        <f t="shared" si="3"/>
        <v>0</v>
      </c>
      <c r="AE14" s="25">
        <f t="shared" si="3"/>
        <v>0</v>
      </c>
      <c r="AF14" s="25">
        <f t="shared" si="3"/>
        <v>0</v>
      </c>
      <c r="AG14" s="25">
        <f t="shared" si="0"/>
        <v>0</v>
      </c>
      <c r="AH14" s="25">
        <f t="shared" ref="AH14:BL14" si="4">SUM(AH3:AH13)</f>
        <v>0</v>
      </c>
      <c r="AI14" s="25">
        <f t="shared" si="4"/>
        <v>0</v>
      </c>
      <c r="AJ14" s="25">
        <f t="shared" si="4"/>
        <v>0</v>
      </c>
      <c r="AK14" s="25">
        <f t="shared" si="4"/>
        <v>0</v>
      </c>
      <c r="AL14" s="25">
        <f t="shared" si="4"/>
        <v>0</v>
      </c>
      <c r="AM14" s="25">
        <f t="shared" si="4"/>
        <v>0</v>
      </c>
      <c r="AN14" s="25">
        <f t="shared" si="4"/>
        <v>0</v>
      </c>
      <c r="AO14" s="25">
        <f t="shared" si="4"/>
        <v>0</v>
      </c>
      <c r="AP14" s="25">
        <f t="shared" si="4"/>
        <v>0</v>
      </c>
      <c r="AQ14" s="25">
        <f t="shared" si="4"/>
        <v>0</v>
      </c>
      <c r="AR14" s="25">
        <f t="shared" si="4"/>
        <v>0</v>
      </c>
      <c r="AS14" s="25">
        <f t="shared" si="4"/>
        <v>0</v>
      </c>
      <c r="AT14" s="25">
        <f t="shared" si="4"/>
        <v>0</v>
      </c>
      <c r="AU14" s="25">
        <f t="shared" si="4"/>
        <v>0</v>
      </c>
      <c r="AV14" s="25">
        <f t="shared" si="4"/>
        <v>0</v>
      </c>
      <c r="AW14" s="25">
        <f t="shared" si="4"/>
        <v>0</v>
      </c>
      <c r="AX14" s="25">
        <f t="shared" si="4"/>
        <v>0</v>
      </c>
      <c r="AY14" s="25">
        <f t="shared" si="4"/>
        <v>0</v>
      </c>
      <c r="AZ14" s="25">
        <f t="shared" si="4"/>
        <v>0</v>
      </c>
      <c r="BA14" s="25">
        <f t="shared" si="4"/>
        <v>0</v>
      </c>
      <c r="BB14" s="25">
        <f t="shared" si="4"/>
        <v>0</v>
      </c>
      <c r="BC14" s="25">
        <f t="shared" si="4"/>
        <v>0</v>
      </c>
      <c r="BD14" s="25">
        <f t="shared" si="4"/>
        <v>0</v>
      </c>
      <c r="BE14" s="25">
        <f t="shared" si="4"/>
        <v>0</v>
      </c>
      <c r="BF14" s="25">
        <f t="shared" si="4"/>
        <v>0</v>
      </c>
      <c r="BG14" s="25">
        <f t="shared" si="4"/>
        <v>0</v>
      </c>
      <c r="BH14" s="25">
        <f t="shared" si="4"/>
        <v>0</v>
      </c>
      <c r="BI14" s="25">
        <f t="shared" si="4"/>
        <v>0</v>
      </c>
      <c r="BJ14" s="25">
        <f t="shared" si="4"/>
        <v>0</v>
      </c>
      <c r="BK14" s="25">
        <f t="shared" si="4"/>
        <v>0</v>
      </c>
      <c r="BL14" s="25">
        <f t="shared" si="4"/>
        <v>0</v>
      </c>
      <c r="BM14" s="30">
        <f t="shared" si="1"/>
        <v>0</v>
      </c>
      <c r="BN14" s="30">
        <f t="shared" si="2"/>
        <v>0</v>
      </c>
    </row>
  </sheetData>
  <mergeCells count="2">
    <mergeCell ref="C1:E1"/>
    <mergeCell ref="AH1:AI1"/>
  </mergeCells>
  <phoneticPr fontId="9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MIGRADORS_2022</vt:lpstr>
      <vt:lpstr>LOCALS_2022</vt:lpstr>
      <vt:lpstr>EXCEPCIONALS_2022</vt:lpstr>
      <vt:lpstr>MIGRADORS_2022!Área_de_impresión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 Fabregas</dc:creator>
  <cp:lastModifiedBy>Anna Pla</cp:lastModifiedBy>
  <cp:lastPrinted>2022-09-05T06:41:30Z</cp:lastPrinted>
  <dcterms:created xsi:type="dcterms:W3CDTF">2006-09-14T12:51:10Z</dcterms:created>
  <dcterms:modified xsi:type="dcterms:W3CDTF">2022-09-15T06:08:03Z</dcterms:modified>
</cp:coreProperties>
</file>