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2780" windowHeight="8070"/>
  </bookViews>
  <sheets>
    <sheet name="MIGRADORS_2012" sheetId="1" r:id="rId1"/>
    <sheet name="LOCALS_2012" sheetId="4" r:id="rId2"/>
    <sheet name="EXCEPCIONALS_2012" sheetId="3" r:id="rId3"/>
  </sheets>
  <definedNames>
    <definedName name="_xlnm.Print_Area" localSheetId="0">MIGRADORS_2012!$A$1:$BP$30</definedName>
  </definedNames>
  <calcPr calcId="125725"/>
</workbook>
</file>

<file path=xl/calcChain.xml><?xml version="1.0" encoding="utf-8"?>
<calcChain xmlns="http://schemas.openxmlformats.org/spreadsheetml/2006/main">
  <c r="BO25" i="1"/>
  <c r="BO4"/>
  <c r="BO5"/>
  <c r="BO6"/>
  <c r="BO7"/>
  <c r="BO8"/>
  <c r="BO9"/>
  <c r="BO10"/>
  <c r="BO11"/>
  <c r="BO12"/>
  <c r="BO13"/>
  <c r="BO14"/>
  <c r="BO15"/>
  <c r="BO16"/>
  <c r="BO17"/>
  <c r="BO18"/>
  <c r="BO19"/>
  <c r="BP19" s="1"/>
  <c r="BO20"/>
  <c r="BO21"/>
  <c r="BO22"/>
  <c r="BP22" s="1"/>
  <c r="BO23"/>
  <c r="BP23" s="1"/>
  <c r="BO24"/>
  <c r="BO3"/>
  <c r="AG4"/>
  <c r="BP4" s="1"/>
  <c r="AG5"/>
  <c r="AG6"/>
  <c r="BP6" s="1"/>
  <c r="AG7"/>
  <c r="BP7" s="1"/>
  <c r="AG8"/>
  <c r="BP8" s="1"/>
  <c r="AG9"/>
  <c r="BP9" s="1"/>
  <c r="AG10"/>
  <c r="BP10" s="1"/>
  <c r="AG11"/>
  <c r="BP11" s="1"/>
  <c r="AG12"/>
  <c r="BP12" s="1"/>
  <c r="AG13"/>
  <c r="BP13" s="1"/>
  <c r="AG14"/>
  <c r="BP14" s="1"/>
  <c r="AG15"/>
  <c r="BP15" s="1"/>
  <c r="AG16"/>
  <c r="BP16" s="1"/>
  <c r="AG17"/>
  <c r="BP17" s="1"/>
  <c r="AG18"/>
  <c r="BP18" s="1"/>
  <c r="AG19"/>
  <c r="AG20"/>
  <c r="BP20" s="1"/>
  <c r="AG21"/>
  <c r="BP21" s="1"/>
  <c r="AG22"/>
  <c r="AG23"/>
  <c r="AG24"/>
  <c r="BP24" s="1"/>
  <c r="AG25"/>
  <c r="AG3"/>
  <c r="BN3" i="4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C26" i="1"/>
  <c r="BL14" i="3"/>
  <c r="BK14"/>
  <c r="D26" i="1"/>
  <c r="E26"/>
  <c r="F26"/>
  <c r="G26"/>
  <c r="H26"/>
  <c r="I26"/>
  <c r="J26"/>
  <c r="K26"/>
  <c r="L26"/>
  <c r="M26"/>
  <c r="N26"/>
  <c r="O26"/>
  <c r="P26"/>
  <c r="R26"/>
  <c r="Q26"/>
  <c r="S26"/>
  <c r="T26"/>
  <c r="U26"/>
  <c r="V26"/>
  <c r="W26"/>
  <c r="X26"/>
  <c r="Y26"/>
  <c r="Z26"/>
  <c r="AA26"/>
  <c r="AB26"/>
  <c r="AC26"/>
  <c r="AD26"/>
  <c r="AE26"/>
  <c r="AF26"/>
  <c r="AJ26"/>
  <c r="AK26"/>
  <c r="AN26"/>
  <c r="AL26"/>
  <c r="AM26"/>
  <c r="AO26"/>
  <c r="AP26"/>
  <c r="AQ26"/>
  <c r="AR26"/>
  <c r="AS26"/>
  <c r="AT26"/>
  <c r="AV26"/>
  <c r="AW26"/>
  <c r="AU26"/>
  <c r="AX26"/>
  <c r="AY26"/>
  <c r="BA26"/>
  <c r="BB26"/>
  <c r="BC26"/>
  <c r="BD26"/>
  <c r="BE26"/>
  <c r="BF26"/>
  <c r="BG26"/>
  <c r="BH26"/>
  <c r="BI26"/>
  <c r="BK26"/>
  <c r="BL26"/>
  <c r="BM26"/>
  <c r="AZ26"/>
  <c r="BJ26"/>
  <c r="BM4" i="3"/>
  <c r="BN4" s="1"/>
  <c r="AG4"/>
  <c r="BM5"/>
  <c r="BN5" s="1"/>
  <c r="AG5"/>
  <c r="BM6"/>
  <c r="AG6"/>
  <c r="BN6" s="1"/>
  <c r="BM7"/>
  <c r="AG7"/>
  <c r="BN7"/>
  <c r="BM8"/>
  <c r="BN8" s="1"/>
  <c r="AG8"/>
  <c r="BM9"/>
  <c r="BN9" s="1"/>
  <c r="AG9"/>
  <c r="BM10"/>
  <c r="AG10"/>
  <c r="BN10" s="1"/>
  <c r="BM11"/>
  <c r="AG11"/>
  <c r="BN11"/>
  <c r="BM12"/>
  <c r="BN12" s="1"/>
  <c r="AG12"/>
  <c r="BM13"/>
  <c r="BN13" s="1"/>
  <c r="AG13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M14"/>
  <c r="C14"/>
  <c r="AG14" s="1"/>
  <c r="BN14" s="1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BM3"/>
  <c r="AG3"/>
  <c r="BN3" s="1"/>
  <c r="BP5" i="1" l="1"/>
  <c r="BP3"/>
  <c r="BO26"/>
  <c r="AG26"/>
  <c r="BP25"/>
  <c r="BM27" i="4"/>
  <c r="AG27"/>
  <c r="BP26" i="1" l="1"/>
  <c r="BN27" i="4"/>
</calcChain>
</file>

<file path=xl/sharedStrings.xml><?xml version="1.0" encoding="utf-8"?>
<sst xmlns="http://schemas.openxmlformats.org/spreadsheetml/2006/main" count="185" uniqueCount="56">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</sst>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3DDA5"/>
        <bgColor indexed="64"/>
      </patternFill>
    </fill>
    <fill>
      <patternFill patternType="solid">
        <fgColor rgb="FFCECCB6"/>
        <bgColor indexed="64"/>
      </patternFill>
    </fill>
    <fill>
      <patternFill patternType="solid">
        <fgColor rgb="FFD7D5BE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16" xfId="0" applyFill="1" applyBorder="1"/>
    <xf numFmtId="0" fontId="0" fillId="0" borderId="17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18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1" fillId="4" borderId="0" xfId="0" applyFont="1" applyFill="1"/>
    <xf numFmtId="0" fontId="1" fillId="4" borderId="0" xfId="0" applyFont="1" applyFill="1"/>
    <xf numFmtId="0" fontId="11" fillId="6" borderId="0" xfId="0" applyFont="1" applyFill="1"/>
    <xf numFmtId="0" fontId="9" fillId="5" borderId="0" xfId="0" applyFont="1" applyFill="1" applyBorder="1"/>
    <xf numFmtId="0" fontId="13" fillId="6" borderId="19" xfId="0" applyFont="1" applyFill="1" applyBorder="1"/>
    <xf numFmtId="0" fontId="9" fillId="5" borderId="20" xfId="0" applyFont="1" applyFill="1" applyBorder="1"/>
    <xf numFmtId="0" fontId="13" fillId="6" borderId="21" xfId="0" applyFont="1" applyFill="1" applyBorder="1"/>
    <xf numFmtId="0" fontId="9" fillId="5" borderId="22" xfId="0" applyFont="1" applyFill="1" applyBorder="1"/>
    <xf numFmtId="0" fontId="13" fillId="6" borderId="23" xfId="0" applyFont="1" applyFill="1" applyBorder="1"/>
    <xf numFmtId="0" fontId="9" fillId="5" borderId="24" xfId="0" applyFont="1" applyFill="1" applyBorder="1"/>
    <xf numFmtId="0" fontId="13" fillId="6" borderId="25" xfId="0" applyFont="1" applyFill="1" applyBorder="1"/>
    <xf numFmtId="0" fontId="9" fillId="5" borderId="26" xfId="0" applyFont="1" applyFill="1" applyBorder="1"/>
    <xf numFmtId="0" fontId="13" fillId="6" borderId="27" xfId="0" applyFont="1" applyFill="1" applyBorder="1"/>
    <xf numFmtId="0" fontId="10" fillId="0" borderId="6" xfId="0" applyNumberFormat="1" applyFont="1" applyFill="1" applyBorder="1" applyAlignment="1"/>
    <xf numFmtId="0" fontId="0" fillId="0" borderId="0" xfId="0" applyNumberFormat="1" applyFont="1" applyFill="1" applyBorder="1" applyAlignment="1"/>
    <xf numFmtId="0" fontId="9" fillId="5" borderId="29" xfId="0" applyFont="1" applyFill="1" applyBorder="1"/>
    <xf numFmtId="0" fontId="13" fillId="6" borderId="28" xfId="0" applyFont="1" applyFill="1" applyBorder="1"/>
    <xf numFmtId="0" fontId="9" fillId="5" borderId="30" xfId="0" applyFont="1" applyFill="1" applyBorder="1"/>
    <xf numFmtId="0" fontId="13" fillId="6" borderId="31" xfId="0" applyFont="1" applyFill="1" applyBorder="1"/>
    <xf numFmtId="0" fontId="0" fillId="0" borderId="19" xfId="0" applyNumberFormat="1" applyFont="1" applyFill="1" applyBorder="1" applyAlignment="1"/>
    <xf numFmtId="0" fontId="7" fillId="0" borderId="19" xfId="0" applyNumberFormat="1" applyFont="1" applyFill="1" applyBorder="1" applyAlignment="1">
      <alignment horizontal="left" vertical="top" wrapText="1"/>
    </xf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" fillId="0" borderId="4" xfId="0" applyNumberFormat="1" applyFont="1" applyFill="1" applyBorder="1" applyAlignment="1"/>
    <xf numFmtId="0" fontId="9" fillId="5" borderId="32" xfId="0" applyFont="1" applyFill="1" applyBorder="1"/>
    <xf numFmtId="0" fontId="13" fillId="6" borderId="33" xfId="0" applyFont="1" applyFill="1" applyBorder="1"/>
    <xf numFmtId="0" fontId="9" fillId="5" borderId="34" xfId="0" applyFont="1" applyFill="1" applyBorder="1"/>
    <xf numFmtId="0" fontId="13" fillId="6" borderId="34" xfId="0" applyFont="1" applyFill="1" applyBorder="1"/>
    <xf numFmtId="0" fontId="0" fillId="0" borderId="6" xfId="0" applyNumberFormat="1" applyFont="1" applyFill="1" applyBorder="1" applyAlignment="1"/>
    <xf numFmtId="0" fontId="7" fillId="0" borderId="4" xfId="0" applyNumberFormat="1" applyFont="1" applyFill="1" applyBorder="1" applyAlignment="1">
      <alignment horizontal="left" vertical="top" wrapText="1"/>
    </xf>
    <xf numFmtId="0" fontId="14" fillId="7" borderId="5" xfId="0" applyNumberFormat="1" applyFont="1" applyFill="1" applyBorder="1" applyAlignment="1"/>
    <xf numFmtId="0" fontId="1" fillId="7" borderId="5" xfId="0" applyNumberFormat="1" applyFont="1" applyFill="1" applyBorder="1" applyAlignment="1"/>
    <xf numFmtId="0" fontId="1" fillId="6" borderId="0" xfId="0" applyFont="1" applyFill="1"/>
    <xf numFmtId="0" fontId="11" fillId="6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  <xf numFmtId="0" fontId="0" fillId="7" borderId="0" xfId="0" applyFill="1"/>
  </cellXfs>
  <cellStyles count="1">
    <cellStyle name="Normal" xfId="0" builtinId="0"/>
  </cellStyles>
  <dxfs count="10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D7D5BE"/>
      <color rgb="FFCECCB6"/>
      <color rgb="FFD9D7C0"/>
      <color rgb="FFE3DDA5"/>
      <color rgb="FFCCCC00"/>
      <color rgb="FFFFFF99"/>
      <color rgb="FFFF6600"/>
      <color rgb="FFFFCC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tabSelected="1" zoomScaleNormal="100" zoomScaleSheetLayoutView="100" workbookViewId="0">
      <pane xSplit="2" topLeftCell="AJ1" activePane="topRight" state="frozen"/>
      <selection pane="topRight" activeCell="BN27" sqref="BN27"/>
    </sheetView>
  </sheetViews>
  <sheetFormatPr baseColWidth="10" defaultRowHeight="12.75"/>
  <cols>
    <col min="1" max="1" width="16.140625" customWidth="1"/>
    <col min="2" max="2" width="15.5703125" customWidth="1"/>
    <col min="3" max="32" width="4.5703125" customWidth="1"/>
    <col min="33" max="33" width="6.42578125" customWidth="1"/>
    <col min="34" max="35" width="16.7109375" customWidth="1"/>
    <col min="36" max="67" width="4.5703125" customWidth="1"/>
    <col min="68" max="68" width="7.7109375" customWidth="1"/>
  </cols>
  <sheetData>
    <row r="1" spans="1:68" ht="12.75" customHeight="1">
      <c r="C1" s="67" t="s">
        <v>0</v>
      </c>
      <c r="D1" s="6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37"/>
      <c r="AH1" s="36" t="s">
        <v>1</v>
      </c>
      <c r="AI1" s="36"/>
      <c r="AJ1" s="36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68" s="3" customFormat="1" ht="12.75" customHeight="1">
      <c r="A2" s="49"/>
      <c r="B2" s="54"/>
      <c r="C2" s="56">
        <v>1</v>
      </c>
      <c r="D2" s="56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65">
        <v>19</v>
      </c>
      <c r="V2" s="56">
        <v>20</v>
      </c>
      <c r="W2" s="56">
        <v>21</v>
      </c>
      <c r="X2" s="56">
        <v>22</v>
      </c>
      <c r="Y2" s="56">
        <v>23</v>
      </c>
      <c r="Z2" s="56">
        <v>24</v>
      </c>
      <c r="AA2" s="56">
        <v>25</v>
      </c>
      <c r="AB2" s="56">
        <v>26</v>
      </c>
      <c r="AC2" s="56">
        <v>27</v>
      </c>
      <c r="AD2" s="56">
        <v>28</v>
      </c>
      <c r="AE2" s="65">
        <v>29</v>
      </c>
      <c r="AF2" s="56">
        <v>30</v>
      </c>
      <c r="AG2" s="34" t="s">
        <v>52</v>
      </c>
      <c r="AH2" s="49"/>
      <c r="AI2" s="49"/>
      <c r="AJ2" s="56">
        <v>1</v>
      </c>
      <c r="AK2" s="56">
        <v>2</v>
      </c>
      <c r="AL2" s="56">
        <v>3</v>
      </c>
      <c r="AM2" s="56">
        <v>4</v>
      </c>
      <c r="AN2" s="56">
        <v>5</v>
      </c>
      <c r="AO2" s="56">
        <v>6</v>
      </c>
      <c r="AP2" s="56">
        <v>7</v>
      </c>
      <c r="AQ2" s="56">
        <v>8</v>
      </c>
      <c r="AR2" s="56">
        <v>9</v>
      </c>
      <c r="AS2" s="56">
        <v>10</v>
      </c>
      <c r="AT2" s="56">
        <v>11</v>
      </c>
      <c r="AU2" s="56">
        <v>12</v>
      </c>
      <c r="AV2" s="56">
        <v>13</v>
      </c>
      <c r="AW2" s="56">
        <v>14</v>
      </c>
      <c r="AX2" s="56">
        <v>15</v>
      </c>
      <c r="AY2" s="56">
        <v>16</v>
      </c>
      <c r="AZ2" s="56">
        <v>17</v>
      </c>
      <c r="BA2" s="65">
        <v>18</v>
      </c>
      <c r="BB2" s="65">
        <v>19</v>
      </c>
      <c r="BC2" s="65">
        <v>20</v>
      </c>
      <c r="BD2" s="56">
        <v>21</v>
      </c>
      <c r="BE2" s="56">
        <v>22</v>
      </c>
      <c r="BF2" s="56">
        <v>23</v>
      </c>
      <c r="BG2" s="56">
        <v>24</v>
      </c>
      <c r="BH2" s="56">
        <v>25</v>
      </c>
      <c r="BI2" s="56">
        <v>26</v>
      </c>
      <c r="BJ2" s="56">
        <v>27</v>
      </c>
      <c r="BK2" s="56">
        <v>28</v>
      </c>
      <c r="BL2" s="56">
        <v>29</v>
      </c>
      <c r="BM2" s="56">
        <v>30</v>
      </c>
      <c r="BN2" s="65">
        <v>31</v>
      </c>
      <c r="BO2" s="34" t="s">
        <v>53</v>
      </c>
      <c r="BP2" s="34" t="s">
        <v>54</v>
      </c>
    </row>
    <row r="3" spans="1:68" ht="13.5" customHeight="1">
      <c r="A3" s="52" t="s">
        <v>2</v>
      </c>
      <c r="B3" s="53" t="s">
        <v>3</v>
      </c>
      <c r="C3" s="57"/>
      <c r="D3" s="57"/>
      <c r="E3" s="57"/>
      <c r="F3" s="57">
        <v>2</v>
      </c>
      <c r="G3" s="57"/>
      <c r="H3" s="57">
        <v>1</v>
      </c>
      <c r="I3" s="57"/>
      <c r="J3" s="57"/>
      <c r="K3" s="57"/>
      <c r="L3" s="57">
        <v>1</v>
      </c>
      <c r="M3" s="57">
        <v>1</v>
      </c>
      <c r="N3" s="57"/>
      <c r="O3" s="57">
        <v>1</v>
      </c>
      <c r="P3" s="57"/>
      <c r="Q3" s="57">
        <v>2</v>
      </c>
      <c r="R3" s="57"/>
      <c r="S3" s="57"/>
      <c r="T3" s="57"/>
      <c r="U3" s="66"/>
      <c r="V3" s="57"/>
      <c r="W3" s="57"/>
      <c r="X3" s="57"/>
      <c r="Y3" s="57">
        <v>1</v>
      </c>
      <c r="Z3" s="57"/>
      <c r="AA3" s="57"/>
      <c r="AB3" s="57">
        <v>1</v>
      </c>
      <c r="AC3" s="57"/>
      <c r="AD3" s="57"/>
      <c r="AE3" s="66"/>
      <c r="AF3" s="57">
        <v>1</v>
      </c>
      <c r="AG3" s="33">
        <f>SUM(C3:AF3)</f>
        <v>11</v>
      </c>
      <c r="AH3" s="59" t="s">
        <v>2</v>
      </c>
      <c r="AI3" s="60" t="s">
        <v>3</v>
      </c>
      <c r="AJ3" s="57"/>
      <c r="AK3" s="57">
        <v>1</v>
      </c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66"/>
      <c r="BB3" s="66"/>
      <c r="BC3" s="66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73"/>
      <c r="BO3" s="33">
        <f>SUM(AJ3:BN3)</f>
        <v>1</v>
      </c>
      <c r="BP3" s="33">
        <f>AG3+BO3</f>
        <v>12</v>
      </c>
    </row>
    <row r="4" spans="1:68" ht="12.75" customHeight="1">
      <c r="A4" s="38" t="s">
        <v>4</v>
      </c>
      <c r="B4" s="39" t="s">
        <v>5</v>
      </c>
      <c r="C4" s="57"/>
      <c r="D4" s="57"/>
      <c r="E4" s="57"/>
      <c r="F4" s="57"/>
      <c r="G4" s="57"/>
      <c r="H4" s="57"/>
      <c r="I4" s="57"/>
      <c r="J4" s="57"/>
      <c r="K4" s="57">
        <v>1</v>
      </c>
      <c r="L4" s="57">
        <v>1</v>
      </c>
      <c r="M4" s="57"/>
      <c r="N4" s="57"/>
      <c r="O4" s="57"/>
      <c r="P4" s="57">
        <v>1</v>
      </c>
      <c r="Q4" s="57"/>
      <c r="R4" s="57"/>
      <c r="S4" s="57">
        <v>1</v>
      </c>
      <c r="T4" s="57"/>
      <c r="U4" s="66"/>
      <c r="V4" s="57"/>
      <c r="W4" s="57"/>
      <c r="X4" s="57"/>
      <c r="Y4" s="57"/>
      <c r="Z4" s="57"/>
      <c r="AA4" s="57">
        <v>1</v>
      </c>
      <c r="AB4" s="57"/>
      <c r="AC4" s="57">
        <v>1</v>
      </c>
      <c r="AD4" s="57"/>
      <c r="AE4" s="66"/>
      <c r="AF4" s="57"/>
      <c r="AG4" s="48">
        <f t="shared" ref="AG4:AG25" si="0">SUM(C4:AF4)</f>
        <v>6</v>
      </c>
      <c r="AH4" s="50" t="s">
        <v>4</v>
      </c>
      <c r="AI4" s="51" t="s">
        <v>5</v>
      </c>
      <c r="AJ4" s="58"/>
      <c r="AK4" s="57"/>
      <c r="AL4" s="57">
        <v>1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>
        <v>1</v>
      </c>
      <c r="AX4" s="57"/>
      <c r="AY4" s="57"/>
      <c r="AZ4" s="57"/>
      <c r="BA4" s="66"/>
      <c r="BB4" s="66"/>
      <c r="BC4" s="66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73"/>
      <c r="BO4" s="33">
        <f t="shared" ref="BO4:BO25" si="1">SUM(AJ4:BN4)</f>
        <v>2</v>
      </c>
      <c r="BP4" s="33">
        <f t="shared" ref="BP4:BP25" si="2">AG4+BO4</f>
        <v>8</v>
      </c>
    </row>
    <row r="5" spans="1:68" ht="12.75" customHeight="1">
      <c r="A5" s="46" t="s">
        <v>6</v>
      </c>
      <c r="B5" s="47" t="s">
        <v>7</v>
      </c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>
        <v>1</v>
      </c>
      <c r="P5" s="57"/>
      <c r="Q5" s="57"/>
      <c r="R5" s="57"/>
      <c r="S5" s="57"/>
      <c r="T5" s="57"/>
      <c r="U5" s="66"/>
      <c r="V5" s="57"/>
      <c r="W5" s="57"/>
      <c r="X5" s="57"/>
      <c r="Y5" s="57">
        <v>1</v>
      </c>
      <c r="Z5" s="57">
        <v>1</v>
      </c>
      <c r="AA5" s="57"/>
      <c r="AB5" s="57"/>
      <c r="AC5" s="57">
        <v>3</v>
      </c>
      <c r="AD5" s="57"/>
      <c r="AE5" s="66"/>
      <c r="AF5" s="57"/>
      <c r="AG5" s="33">
        <f t="shared" si="0"/>
        <v>6</v>
      </c>
      <c r="AH5" s="50" t="s">
        <v>6</v>
      </c>
      <c r="AI5" s="51" t="s">
        <v>7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66"/>
      <c r="BB5" s="66"/>
      <c r="BC5" s="66"/>
      <c r="BD5" s="57"/>
      <c r="BE5" s="57"/>
      <c r="BF5" s="57"/>
      <c r="BG5" s="57"/>
      <c r="BH5" s="57"/>
      <c r="BI5" s="57"/>
      <c r="BJ5" s="57"/>
      <c r="BK5" s="57"/>
      <c r="BL5" s="57">
        <v>1</v>
      </c>
      <c r="BM5" s="57"/>
      <c r="BN5" s="73"/>
      <c r="BO5" s="33">
        <f t="shared" si="1"/>
        <v>1</v>
      </c>
      <c r="BP5" s="33">
        <f t="shared" si="2"/>
        <v>7</v>
      </c>
    </row>
    <row r="6" spans="1:68" ht="12.75" customHeight="1">
      <c r="A6" s="46" t="s">
        <v>10</v>
      </c>
      <c r="B6" s="47" t="s">
        <v>11</v>
      </c>
      <c r="C6" s="58">
        <v>3</v>
      </c>
      <c r="D6" s="57">
        <v>6</v>
      </c>
      <c r="E6" s="57">
        <v>1</v>
      </c>
      <c r="F6" s="57">
        <v>8</v>
      </c>
      <c r="G6" s="57">
        <v>3</v>
      </c>
      <c r="H6" s="57">
        <v>4</v>
      </c>
      <c r="I6" s="57">
        <v>1</v>
      </c>
      <c r="J6" s="57">
        <v>4</v>
      </c>
      <c r="K6" s="57">
        <v>3</v>
      </c>
      <c r="L6" s="57">
        <v>4</v>
      </c>
      <c r="M6" s="57">
        <v>17</v>
      </c>
      <c r="N6" s="57">
        <v>9</v>
      </c>
      <c r="O6" s="57">
        <v>15</v>
      </c>
      <c r="P6" s="57">
        <v>14</v>
      </c>
      <c r="Q6" s="57">
        <v>17</v>
      </c>
      <c r="R6" s="57">
        <v>6</v>
      </c>
      <c r="S6" s="57">
        <v>11</v>
      </c>
      <c r="T6" s="57"/>
      <c r="U6" s="66"/>
      <c r="V6" s="57">
        <v>68</v>
      </c>
      <c r="W6" s="57">
        <v>59</v>
      </c>
      <c r="X6" s="57">
        <v>15</v>
      </c>
      <c r="Y6" s="57">
        <v>21</v>
      </c>
      <c r="Z6" s="57">
        <v>22</v>
      </c>
      <c r="AA6" s="57">
        <v>23</v>
      </c>
      <c r="AB6" s="57">
        <v>3</v>
      </c>
      <c r="AC6" s="57">
        <v>7</v>
      </c>
      <c r="AD6" s="57">
        <v>4</v>
      </c>
      <c r="AE6" s="66"/>
      <c r="AF6" s="57">
        <v>8</v>
      </c>
      <c r="AG6" s="33">
        <f t="shared" si="0"/>
        <v>356</v>
      </c>
      <c r="AH6" s="50" t="s">
        <v>10</v>
      </c>
      <c r="AI6" s="51" t="s">
        <v>11</v>
      </c>
      <c r="AJ6" s="57">
        <v>1</v>
      </c>
      <c r="AK6" s="57">
        <v>13</v>
      </c>
      <c r="AL6" s="57">
        <v>4</v>
      </c>
      <c r="AM6" s="57">
        <v>1</v>
      </c>
      <c r="AN6" s="57"/>
      <c r="AO6" s="57"/>
      <c r="AP6" s="57"/>
      <c r="AQ6" s="57">
        <v>1</v>
      </c>
      <c r="AR6" s="57"/>
      <c r="AS6" s="57"/>
      <c r="AT6" s="57"/>
      <c r="AU6" s="57"/>
      <c r="AV6" s="57">
        <v>1</v>
      </c>
      <c r="AW6" s="57">
        <v>1</v>
      </c>
      <c r="AX6" s="57">
        <v>1</v>
      </c>
      <c r="AY6" s="57"/>
      <c r="AZ6" s="57"/>
      <c r="BA6" s="66"/>
      <c r="BB6" s="66"/>
      <c r="BC6" s="66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73"/>
      <c r="BO6" s="33">
        <f t="shared" si="1"/>
        <v>23</v>
      </c>
      <c r="BP6" s="33">
        <f t="shared" si="2"/>
        <v>379</v>
      </c>
    </row>
    <row r="7" spans="1:68" ht="12.75" customHeight="1">
      <c r="A7" s="42" t="s">
        <v>12</v>
      </c>
      <c r="B7" s="43" t="s">
        <v>13</v>
      </c>
      <c r="C7" s="58"/>
      <c r="D7" s="57">
        <v>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>
        <v>1</v>
      </c>
      <c r="P7" s="57"/>
      <c r="Q7" s="57"/>
      <c r="R7" s="57"/>
      <c r="S7" s="57"/>
      <c r="T7" s="57"/>
      <c r="U7" s="66"/>
      <c r="V7" s="57">
        <v>2</v>
      </c>
      <c r="W7" s="57"/>
      <c r="X7" s="57"/>
      <c r="Y7" s="57"/>
      <c r="Z7" s="57"/>
      <c r="AA7" s="57"/>
      <c r="AB7" s="57"/>
      <c r="AC7" s="57"/>
      <c r="AD7" s="57"/>
      <c r="AE7" s="66"/>
      <c r="AF7" s="57">
        <v>1</v>
      </c>
      <c r="AG7" s="33">
        <f t="shared" si="0"/>
        <v>11</v>
      </c>
      <c r="AH7" s="50" t="s">
        <v>12</v>
      </c>
      <c r="AI7" s="51" t="s">
        <v>13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66"/>
      <c r="BB7" s="66"/>
      <c r="BC7" s="66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73"/>
      <c r="BO7" s="33">
        <f t="shared" si="1"/>
        <v>0</v>
      </c>
      <c r="BP7" s="33">
        <f t="shared" si="2"/>
        <v>11</v>
      </c>
    </row>
    <row r="8" spans="1:68" ht="12.75" customHeight="1">
      <c r="A8" s="46" t="s">
        <v>14</v>
      </c>
      <c r="B8" s="47" t="s">
        <v>15</v>
      </c>
      <c r="C8" s="58"/>
      <c r="D8" s="57"/>
      <c r="E8" s="57"/>
      <c r="F8" s="57"/>
      <c r="G8" s="57">
        <v>3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66"/>
      <c r="V8" s="57">
        <v>1</v>
      </c>
      <c r="W8" s="57"/>
      <c r="X8" s="57"/>
      <c r="Y8" s="57"/>
      <c r="Z8" s="57"/>
      <c r="AA8" s="57"/>
      <c r="AB8" s="57"/>
      <c r="AC8" s="57"/>
      <c r="AD8" s="57"/>
      <c r="AE8" s="66"/>
      <c r="AF8" s="57"/>
      <c r="AG8" s="33">
        <f t="shared" si="0"/>
        <v>4</v>
      </c>
      <c r="AH8" s="50" t="s">
        <v>14</v>
      </c>
      <c r="AI8" s="51" t="s">
        <v>15</v>
      </c>
      <c r="AJ8" s="57"/>
      <c r="AK8" s="57">
        <v>1</v>
      </c>
      <c r="AL8" s="57"/>
      <c r="AM8" s="57"/>
      <c r="AN8" s="57"/>
      <c r="AO8" s="57"/>
      <c r="AP8" s="57"/>
      <c r="AQ8" s="57">
        <v>2</v>
      </c>
      <c r="AR8" s="57">
        <v>1</v>
      </c>
      <c r="AS8" s="57"/>
      <c r="AT8" s="57"/>
      <c r="AU8" s="57"/>
      <c r="AV8" s="57"/>
      <c r="AW8" s="57"/>
      <c r="AX8" s="57"/>
      <c r="AY8" s="57"/>
      <c r="AZ8" s="57"/>
      <c r="BA8" s="66"/>
      <c r="BB8" s="66"/>
      <c r="BC8" s="66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66"/>
      <c r="BO8" s="33">
        <f t="shared" si="1"/>
        <v>4</v>
      </c>
      <c r="BP8" s="33">
        <f t="shared" si="2"/>
        <v>8</v>
      </c>
    </row>
    <row r="9" spans="1:68" ht="12.75" customHeight="1">
      <c r="A9" s="42" t="s">
        <v>16</v>
      </c>
      <c r="B9" s="43" t="s">
        <v>17</v>
      </c>
      <c r="C9" s="58"/>
      <c r="D9" s="57"/>
      <c r="E9" s="57"/>
      <c r="F9" s="57">
        <v>1</v>
      </c>
      <c r="G9" s="57"/>
      <c r="H9" s="57"/>
      <c r="I9" s="57"/>
      <c r="J9" s="57"/>
      <c r="K9" s="57">
        <v>1</v>
      </c>
      <c r="L9" s="57"/>
      <c r="M9" s="57"/>
      <c r="N9" s="57"/>
      <c r="O9" s="57"/>
      <c r="P9" s="57">
        <v>1</v>
      </c>
      <c r="Q9" s="57"/>
      <c r="R9" s="57">
        <v>3</v>
      </c>
      <c r="S9" s="57"/>
      <c r="T9" s="57"/>
      <c r="U9" s="66"/>
      <c r="V9" s="57"/>
      <c r="W9" s="57">
        <v>1</v>
      </c>
      <c r="X9" s="57"/>
      <c r="Y9" s="57">
        <v>2</v>
      </c>
      <c r="Z9" s="57"/>
      <c r="AA9" s="57">
        <v>4</v>
      </c>
      <c r="AB9" s="57">
        <v>1</v>
      </c>
      <c r="AC9" s="57">
        <v>1</v>
      </c>
      <c r="AD9" s="57"/>
      <c r="AE9" s="66"/>
      <c r="AF9" s="57">
        <v>4</v>
      </c>
      <c r="AG9" s="33">
        <f t="shared" si="0"/>
        <v>19</v>
      </c>
      <c r="AH9" s="50" t="s">
        <v>16</v>
      </c>
      <c r="AI9" s="51" t="s">
        <v>17</v>
      </c>
      <c r="AJ9" s="57">
        <v>2</v>
      </c>
      <c r="AK9" s="57">
        <v>3</v>
      </c>
      <c r="AL9" s="57">
        <v>3</v>
      </c>
      <c r="AM9" s="57">
        <v>1</v>
      </c>
      <c r="AN9" s="57">
        <v>1</v>
      </c>
      <c r="AO9" s="57">
        <v>1</v>
      </c>
      <c r="AP9" s="57">
        <v>5</v>
      </c>
      <c r="AQ9" s="57">
        <v>1</v>
      </c>
      <c r="AR9" s="57">
        <v>2</v>
      </c>
      <c r="AS9" s="57"/>
      <c r="AT9" s="57"/>
      <c r="AU9" s="57">
        <v>1</v>
      </c>
      <c r="AV9" s="57"/>
      <c r="AW9" s="57">
        <v>6</v>
      </c>
      <c r="AX9" s="57">
        <v>5</v>
      </c>
      <c r="AY9" s="57">
        <v>2</v>
      </c>
      <c r="AZ9" s="57">
        <v>1</v>
      </c>
      <c r="BA9" s="66"/>
      <c r="BB9" s="66"/>
      <c r="BC9" s="66"/>
      <c r="BD9" s="57"/>
      <c r="BE9" s="57">
        <v>9</v>
      </c>
      <c r="BF9" s="57"/>
      <c r="BG9" s="57">
        <v>9</v>
      </c>
      <c r="BH9" s="57"/>
      <c r="BI9" s="57"/>
      <c r="BJ9" s="57">
        <v>3</v>
      </c>
      <c r="BK9" s="57">
        <v>4</v>
      </c>
      <c r="BL9" s="57">
        <v>6</v>
      </c>
      <c r="BM9" s="57">
        <v>4</v>
      </c>
      <c r="BN9" s="66"/>
      <c r="BO9" s="33">
        <f t="shared" si="1"/>
        <v>69</v>
      </c>
      <c r="BP9" s="33">
        <f t="shared" si="2"/>
        <v>88</v>
      </c>
    </row>
    <row r="10" spans="1:68" ht="12.75" customHeight="1">
      <c r="A10" s="46" t="s">
        <v>18</v>
      </c>
      <c r="B10" s="47" t="s">
        <v>19</v>
      </c>
      <c r="C10" s="58">
        <v>2</v>
      </c>
      <c r="D10" s="57"/>
      <c r="E10" s="57">
        <v>6</v>
      </c>
      <c r="F10" s="57">
        <v>6</v>
      </c>
      <c r="G10" s="57">
        <v>7</v>
      </c>
      <c r="H10" s="57">
        <v>9</v>
      </c>
      <c r="I10" s="57">
        <v>3</v>
      </c>
      <c r="J10" s="57">
        <v>2</v>
      </c>
      <c r="K10" s="57">
        <v>6</v>
      </c>
      <c r="L10" s="57">
        <v>14</v>
      </c>
      <c r="M10" s="57">
        <v>10</v>
      </c>
      <c r="N10" s="57">
        <v>1</v>
      </c>
      <c r="O10" s="57">
        <v>8</v>
      </c>
      <c r="P10" s="57">
        <v>5</v>
      </c>
      <c r="Q10" s="57">
        <v>2</v>
      </c>
      <c r="R10" s="57">
        <v>2</v>
      </c>
      <c r="S10" s="57">
        <v>2</v>
      </c>
      <c r="T10" s="57"/>
      <c r="U10" s="66"/>
      <c r="V10" s="57">
        <v>47</v>
      </c>
      <c r="W10" s="57">
        <v>4</v>
      </c>
      <c r="X10" s="57">
        <v>1</v>
      </c>
      <c r="Y10" s="57">
        <v>18</v>
      </c>
      <c r="Z10" s="57">
        <v>7</v>
      </c>
      <c r="AA10" s="57"/>
      <c r="AB10" s="57">
        <v>8</v>
      </c>
      <c r="AC10" s="57"/>
      <c r="AD10" s="57"/>
      <c r="AE10" s="66"/>
      <c r="AF10" s="57">
        <v>26</v>
      </c>
      <c r="AG10" s="33">
        <f t="shared" si="0"/>
        <v>196</v>
      </c>
      <c r="AH10" s="50" t="s">
        <v>18</v>
      </c>
      <c r="AI10" s="51" t="s">
        <v>19</v>
      </c>
      <c r="AJ10" s="57">
        <v>1</v>
      </c>
      <c r="AK10" s="57">
        <v>4</v>
      </c>
      <c r="AL10" s="57">
        <v>2</v>
      </c>
      <c r="AM10" s="57">
        <v>1</v>
      </c>
      <c r="AN10" s="57">
        <v>1</v>
      </c>
      <c r="AO10" s="57"/>
      <c r="AP10" s="57">
        <v>1</v>
      </c>
      <c r="AQ10" s="57">
        <v>4</v>
      </c>
      <c r="AR10" s="57">
        <v>1</v>
      </c>
      <c r="AS10" s="57"/>
      <c r="AT10" s="57">
        <v>3</v>
      </c>
      <c r="AU10" s="57"/>
      <c r="AV10" s="57">
        <v>2</v>
      </c>
      <c r="AW10" s="57">
        <v>2</v>
      </c>
      <c r="AX10" s="57"/>
      <c r="AY10" s="57"/>
      <c r="AZ10" s="57">
        <v>1</v>
      </c>
      <c r="BA10" s="66"/>
      <c r="BB10" s="66"/>
      <c r="BC10" s="66"/>
      <c r="BD10" s="57"/>
      <c r="BE10" s="57">
        <v>1</v>
      </c>
      <c r="BF10" s="57"/>
      <c r="BG10" s="57">
        <v>1</v>
      </c>
      <c r="BH10" s="57"/>
      <c r="BI10" s="57"/>
      <c r="BJ10" s="57"/>
      <c r="BK10" s="57"/>
      <c r="BL10" s="57"/>
      <c r="BM10" s="57">
        <v>2</v>
      </c>
      <c r="BN10" s="66"/>
      <c r="BO10" s="33">
        <f t="shared" si="1"/>
        <v>27</v>
      </c>
      <c r="BP10" s="33">
        <f t="shared" si="2"/>
        <v>223</v>
      </c>
    </row>
    <row r="11" spans="1:68" ht="12.75" customHeight="1">
      <c r="A11" s="44" t="s">
        <v>20</v>
      </c>
      <c r="B11" s="45" t="s">
        <v>21</v>
      </c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66"/>
      <c r="V11" s="57"/>
      <c r="W11" s="57"/>
      <c r="X11" s="57"/>
      <c r="Y11" s="57"/>
      <c r="Z11" s="57"/>
      <c r="AA11" s="57"/>
      <c r="AB11" s="57"/>
      <c r="AC11" s="57"/>
      <c r="AD11" s="57"/>
      <c r="AE11" s="66"/>
      <c r="AF11" s="57"/>
      <c r="AG11" s="48">
        <f t="shared" si="0"/>
        <v>0</v>
      </c>
      <c r="AH11" s="50" t="s">
        <v>20</v>
      </c>
      <c r="AI11" s="51" t="s">
        <v>21</v>
      </c>
      <c r="AJ11" s="58"/>
      <c r="AK11" s="57"/>
      <c r="AL11" s="57">
        <v>1</v>
      </c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>
        <v>1</v>
      </c>
      <c r="BA11" s="66"/>
      <c r="BB11" s="66"/>
      <c r="BC11" s="66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66"/>
      <c r="BO11" s="33">
        <f t="shared" si="1"/>
        <v>2</v>
      </c>
      <c r="BP11" s="33">
        <f t="shared" si="2"/>
        <v>2</v>
      </c>
    </row>
    <row r="12" spans="1:68" ht="12.75" customHeight="1">
      <c r="A12" s="44" t="s">
        <v>22</v>
      </c>
      <c r="B12" s="45" t="s">
        <v>23</v>
      </c>
      <c r="C12" s="58">
        <v>2</v>
      </c>
      <c r="D12" s="57"/>
      <c r="E12" s="57"/>
      <c r="F12" s="57">
        <v>1</v>
      </c>
      <c r="G12" s="57"/>
      <c r="H12" s="57">
        <v>1</v>
      </c>
      <c r="I12" s="57"/>
      <c r="J12" s="57"/>
      <c r="K12" s="57"/>
      <c r="L12" s="57">
        <v>1</v>
      </c>
      <c r="M12" s="57"/>
      <c r="N12" s="57"/>
      <c r="O12" s="57"/>
      <c r="P12" s="57"/>
      <c r="Q12" s="57"/>
      <c r="R12" s="57"/>
      <c r="S12" s="57"/>
      <c r="T12" s="57"/>
      <c r="U12" s="66"/>
      <c r="V12" s="57"/>
      <c r="W12" s="57"/>
      <c r="X12" s="57"/>
      <c r="Y12" s="57"/>
      <c r="Z12" s="57"/>
      <c r="AA12" s="57"/>
      <c r="AB12" s="57"/>
      <c r="AC12" s="57"/>
      <c r="AD12" s="57"/>
      <c r="AE12" s="66"/>
      <c r="AF12" s="57"/>
      <c r="AG12" s="33">
        <f t="shared" si="0"/>
        <v>5</v>
      </c>
      <c r="AH12" s="50" t="s">
        <v>22</v>
      </c>
      <c r="AI12" s="51" t="s">
        <v>23</v>
      </c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66"/>
      <c r="BB12" s="66"/>
      <c r="BC12" s="66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66"/>
      <c r="BO12" s="33">
        <f t="shared" si="1"/>
        <v>0</v>
      </c>
      <c r="BP12" s="33">
        <f t="shared" si="2"/>
        <v>5</v>
      </c>
    </row>
    <row r="13" spans="1:68" ht="12.75" customHeight="1">
      <c r="A13" s="42" t="s">
        <v>24</v>
      </c>
      <c r="B13" s="43" t="s">
        <v>25</v>
      </c>
      <c r="C13" s="58"/>
      <c r="D13" s="57"/>
      <c r="E13" s="57"/>
      <c r="F13" s="57"/>
      <c r="G13" s="57"/>
      <c r="H13" s="57"/>
      <c r="I13" s="57"/>
      <c r="J13" s="57"/>
      <c r="K13" s="57"/>
      <c r="L13" s="57"/>
      <c r="M13" s="57">
        <v>1</v>
      </c>
      <c r="N13" s="57"/>
      <c r="O13" s="57"/>
      <c r="P13" s="57"/>
      <c r="Q13" s="57"/>
      <c r="R13" s="57"/>
      <c r="S13" s="57"/>
      <c r="T13" s="57"/>
      <c r="U13" s="66"/>
      <c r="V13" s="57"/>
      <c r="W13" s="57">
        <v>1</v>
      </c>
      <c r="X13" s="57"/>
      <c r="Y13" s="57">
        <v>1</v>
      </c>
      <c r="Z13" s="57"/>
      <c r="AA13" s="57"/>
      <c r="AB13" s="57"/>
      <c r="AC13" s="57"/>
      <c r="AD13" s="57"/>
      <c r="AE13" s="66"/>
      <c r="AF13" s="57">
        <v>2</v>
      </c>
      <c r="AG13" s="33">
        <f t="shared" si="0"/>
        <v>5</v>
      </c>
      <c r="AH13" s="50" t="s">
        <v>24</v>
      </c>
      <c r="AI13" s="51" t="s">
        <v>25</v>
      </c>
      <c r="AJ13" s="57"/>
      <c r="AK13" s="57"/>
      <c r="AL13" s="57">
        <v>1</v>
      </c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>
        <v>1</v>
      </c>
      <c r="AY13" s="57">
        <v>1</v>
      </c>
      <c r="AZ13" s="57"/>
      <c r="BA13" s="66"/>
      <c r="BB13" s="66"/>
      <c r="BC13" s="66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66"/>
      <c r="BO13" s="33">
        <f t="shared" si="1"/>
        <v>3</v>
      </c>
      <c r="BP13" s="33">
        <f t="shared" si="2"/>
        <v>8</v>
      </c>
    </row>
    <row r="14" spans="1:68" ht="12" customHeight="1">
      <c r="A14" s="40" t="s">
        <v>26</v>
      </c>
      <c r="B14" s="47" t="s">
        <v>27</v>
      </c>
      <c r="C14" s="58">
        <v>7</v>
      </c>
      <c r="D14" s="57">
        <v>8</v>
      </c>
      <c r="E14" s="57"/>
      <c r="F14" s="57">
        <v>1</v>
      </c>
      <c r="G14" s="57">
        <v>2</v>
      </c>
      <c r="H14" s="57">
        <v>3</v>
      </c>
      <c r="I14" s="57">
        <v>16</v>
      </c>
      <c r="J14" s="57">
        <v>2</v>
      </c>
      <c r="K14" s="57">
        <v>6</v>
      </c>
      <c r="L14" s="57">
        <v>7</v>
      </c>
      <c r="M14" s="57">
        <v>19</v>
      </c>
      <c r="N14" s="57">
        <v>20</v>
      </c>
      <c r="O14" s="57">
        <v>8</v>
      </c>
      <c r="P14" s="57">
        <v>8</v>
      </c>
      <c r="Q14" s="57">
        <v>9</v>
      </c>
      <c r="R14" s="57"/>
      <c r="S14" s="57">
        <v>1</v>
      </c>
      <c r="T14" s="57">
        <v>2</v>
      </c>
      <c r="U14" s="66"/>
      <c r="V14" s="57">
        <v>13</v>
      </c>
      <c r="W14" s="57">
        <v>11</v>
      </c>
      <c r="X14" s="57">
        <v>7</v>
      </c>
      <c r="Y14" s="57">
        <v>1</v>
      </c>
      <c r="Z14" s="57">
        <v>6</v>
      </c>
      <c r="AA14" s="57">
        <v>21</v>
      </c>
      <c r="AB14" s="57">
        <v>6</v>
      </c>
      <c r="AC14" s="57">
        <v>14</v>
      </c>
      <c r="AD14" s="57">
        <v>1</v>
      </c>
      <c r="AE14" s="66"/>
      <c r="AF14" s="57">
        <v>11</v>
      </c>
      <c r="AG14" s="33">
        <f t="shared" si="0"/>
        <v>210</v>
      </c>
      <c r="AH14" s="50" t="s">
        <v>26</v>
      </c>
      <c r="AI14" s="51" t="s">
        <v>27</v>
      </c>
      <c r="AJ14" s="57">
        <v>3</v>
      </c>
      <c r="AK14" s="57">
        <v>6</v>
      </c>
      <c r="AL14" s="57">
        <v>1</v>
      </c>
      <c r="AM14" s="57">
        <v>6</v>
      </c>
      <c r="AN14" s="57">
        <v>4</v>
      </c>
      <c r="AO14" s="57">
        <v>1</v>
      </c>
      <c r="AP14" s="57">
        <v>2</v>
      </c>
      <c r="AQ14" s="57">
        <v>5</v>
      </c>
      <c r="AR14" s="57">
        <v>2</v>
      </c>
      <c r="AS14" s="57"/>
      <c r="AT14" s="57">
        <v>1</v>
      </c>
      <c r="AU14" s="57">
        <v>1</v>
      </c>
      <c r="AV14" s="57">
        <v>1</v>
      </c>
      <c r="AW14" s="57">
        <v>3</v>
      </c>
      <c r="AX14" s="57">
        <v>1</v>
      </c>
      <c r="AY14" s="57">
        <v>4</v>
      </c>
      <c r="AZ14" s="57">
        <v>1</v>
      </c>
      <c r="BA14" s="66"/>
      <c r="BB14" s="66"/>
      <c r="BC14" s="66"/>
      <c r="BD14" s="57">
        <v>1</v>
      </c>
      <c r="BE14" s="57">
        <v>3</v>
      </c>
      <c r="BF14" s="57"/>
      <c r="BG14" s="57">
        <v>3</v>
      </c>
      <c r="BH14" s="57">
        <v>1</v>
      </c>
      <c r="BI14" s="57">
        <v>1</v>
      </c>
      <c r="BJ14" s="57">
        <v>2</v>
      </c>
      <c r="BK14" s="57">
        <v>4</v>
      </c>
      <c r="BL14" s="57">
        <v>3</v>
      </c>
      <c r="BM14" s="57">
        <v>3</v>
      </c>
      <c r="BN14" s="66"/>
      <c r="BO14" s="33">
        <f t="shared" si="1"/>
        <v>63</v>
      </c>
      <c r="BP14" s="33">
        <f t="shared" si="2"/>
        <v>273</v>
      </c>
    </row>
    <row r="15" spans="1:68" ht="12.75" customHeight="1">
      <c r="A15" s="46" t="s">
        <v>28</v>
      </c>
      <c r="B15" s="43" t="s">
        <v>29</v>
      </c>
      <c r="C15" s="58"/>
      <c r="D15" s="57">
        <v>1</v>
      </c>
      <c r="E15" s="57"/>
      <c r="F15" s="57"/>
      <c r="G15" s="57"/>
      <c r="H15" s="57"/>
      <c r="I15" s="57"/>
      <c r="J15" s="57"/>
      <c r="K15" s="57">
        <v>2</v>
      </c>
      <c r="L15" s="57">
        <v>2</v>
      </c>
      <c r="M15" s="57">
        <v>2</v>
      </c>
      <c r="N15" s="57">
        <v>3</v>
      </c>
      <c r="O15" s="57">
        <v>5</v>
      </c>
      <c r="P15" s="57">
        <v>5</v>
      </c>
      <c r="Q15" s="57">
        <v>2</v>
      </c>
      <c r="R15" s="57">
        <v>2</v>
      </c>
      <c r="S15" s="57"/>
      <c r="T15" s="57">
        <v>1</v>
      </c>
      <c r="U15" s="66"/>
      <c r="V15" s="57">
        <v>60</v>
      </c>
      <c r="W15" s="57">
        <v>7</v>
      </c>
      <c r="X15" s="57">
        <v>2</v>
      </c>
      <c r="Y15" s="57">
        <v>29</v>
      </c>
      <c r="Z15" s="57">
        <v>15</v>
      </c>
      <c r="AA15" s="57">
        <v>11</v>
      </c>
      <c r="AB15" s="57">
        <v>12</v>
      </c>
      <c r="AC15" s="57">
        <v>1</v>
      </c>
      <c r="AD15" s="57">
        <v>4</v>
      </c>
      <c r="AE15" s="66"/>
      <c r="AF15" s="57">
        <v>10</v>
      </c>
      <c r="AG15" s="33">
        <f t="shared" si="0"/>
        <v>176</v>
      </c>
      <c r="AH15" s="50" t="s">
        <v>28</v>
      </c>
      <c r="AI15" s="51" t="s">
        <v>29</v>
      </c>
      <c r="AJ15" s="57">
        <v>13</v>
      </c>
      <c r="AK15" s="57">
        <v>14</v>
      </c>
      <c r="AL15" s="57">
        <v>11</v>
      </c>
      <c r="AM15" s="57">
        <v>6</v>
      </c>
      <c r="AN15" s="57">
        <v>2</v>
      </c>
      <c r="AO15" s="57">
        <v>3</v>
      </c>
      <c r="AP15" s="57">
        <v>2</v>
      </c>
      <c r="AQ15" s="57">
        <v>40</v>
      </c>
      <c r="AR15" s="57">
        <v>15</v>
      </c>
      <c r="AS15" s="57">
        <v>2</v>
      </c>
      <c r="AT15" s="57">
        <v>13</v>
      </c>
      <c r="AU15" s="57">
        <v>1</v>
      </c>
      <c r="AV15" s="57">
        <v>9</v>
      </c>
      <c r="AW15" s="57">
        <v>10</v>
      </c>
      <c r="AX15" s="57">
        <v>2</v>
      </c>
      <c r="AY15" s="57"/>
      <c r="AZ15" s="57">
        <v>10</v>
      </c>
      <c r="BA15" s="66"/>
      <c r="BB15" s="66"/>
      <c r="BC15" s="66"/>
      <c r="BD15" s="57">
        <v>13</v>
      </c>
      <c r="BE15" s="57">
        <v>1</v>
      </c>
      <c r="BF15" s="57"/>
      <c r="BG15" s="57">
        <v>1</v>
      </c>
      <c r="BH15" s="57">
        <v>3</v>
      </c>
      <c r="BI15" s="57"/>
      <c r="BJ15" s="57"/>
      <c r="BK15" s="57">
        <v>1</v>
      </c>
      <c r="BL15" s="57">
        <v>1</v>
      </c>
      <c r="BM15" s="57"/>
      <c r="BN15" s="66"/>
      <c r="BO15" s="33">
        <f t="shared" si="1"/>
        <v>173</v>
      </c>
      <c r="BP15" s="33">
        <f t="shared" si="2"/>
        <v>349</v>
      </c>
    </row>
    <row r="16" spans="1:68" ht="12.75" customHeight="1">
      <c r="A16" s="42" t="s">
        <v>30</v>
      </c>
      <c r="B16" s="41" t="s">
        <v>31</v>
      </c>
      <c r="C16" s="58">
        <v>1</v>
      </c>
      <c r="D16" s="57">
        <v>2</v>
      </c>
      <c r="E16" s="57"/>
      <c r="F16" s="57">
        <v>2</v>
      </c>
      <c r="G16" s="57"/>
      <c r="H16" s="57">
        <v>2</v>
      </c>
      <c r="I16" s="57"/>
      <c r="J16" s="57">
        <v>2</v>
      </c>
      <c r="K16" s="57">
        <v>1</v>
      </c>
      <c r="L16" s="57">
        <v>2</v>
      </c>
      <c r="M16" s="57">
        <v>4</v>
      </c>
      <c r="N16" s="57">
        <v>8</v>
      </c>
      <c r="O16" s="57">
        <v>1</v>
      </c>
      <c r="P16" s="57">
        <v>3</v>
      </c>
      <c r="Q16" s="57">
        <v>3</v>
      </c>
      <c r="R16" s="57">
        <v>3</v>
      </c>
      <c r="S16" s="57"/>
      <c r="T16" s="57"/>
      <c r="U16" s="66"/>
      <c r="V16" s="57">
        <v>1</v>
      </c>
      <c r="W16" s="57">
        <v>5</v>
      </c>
      <c r="X16" s="57">
        <v>2</v>
      </c>
      <c r="Y16" s="57">
        <v>4</v>
      </c>
      <c r="Z16" s="57">
        <v>3</v>
      </c>
      <c r="AA16" s="57">
        <v>4</v>
      </c>
      <c r="AB16" s="57">
        <v>5</v>
      </c>
      <c r="AC16" s="57">
        <v>1</v>
      </c>
      <c r="AD16" s="57">
        <v>1</v>
      </c>
      <c r="AE16" s="66"/>
      <c r="AF16" s="57">
        <v>5</v>
      </c>
      <c r="AG16" s="33">
        <f t="shared" si="0"/>
        <v>65</v>
      </c>
      <c r="AH16" s="50" t="s">
        <v>30</v>
      </c>
      <c r="AI16" s="51" t="s">
        <v>31</v>
      </c>
      <c r="AJ16" s="57">
        <v>3</v>
      </c>
      <c r="AK16" s="57">
        <v>3</v>
      </c>
      <c r="AL16" s="57">
        <v>3</v>
      </c>
      <c r="AM16" s="57">
        <v>2</v>
      </c>
      <c r="AN16" s="57">
        <v>1</v>
      </c>
      <c r="AO16" s="57">
        <v>2</v>
      </c>
      <c r="AP16" s="57">
        <v>2</v>
      </c>
      <c r="AQ16" s="57">
        <v>3</v>
      </c>
      <c r="AR16" s="57">
        <v>1</v>
      </c>
      <c r="AS16" s="57">
        <v>1</v>
      </c>
      <c r="AT16" s="57"/>
      <c r="AU16" s="57"/>
      <c r="AV16" s="57"/>
      <c r="AW16" s="57">
        <v>1</v>
      </c>
      <c r="AX16" s="57"/>
      <c r="AY16" s="57">
        <v>1</v>
      </c>
      <c r="AZ16" s="57">
        <v>4</v>
      </c>
      <c r="BA16" s="66"/>
      <c r="BB16" s="66"/>
      <c r="BC16" s="66"/>
      <c r="BD16" s="57">
        <v>1</v>
      </c>
      <c r="BE16" s="57"/>
      <c r="BF16" s="57"/>
      <c r="BG16" s="57"/>
      <c r="BH16" s="57"/>
      <c r="BI16" s="57"/>
      <c r="BJ16" s="57"/>
      <c r="BK16" s="57">
        <v>1</v>
      </c>
      <c r="BL16" s="57"/>
      <c r="BM16" s="57"/>
      <c r="BN16" s="66"/>
      <c r="BO16" s="33">
        <f t="shared" si="1"/>
        <v>29</v>
      </c>
      <c r="BP16" s="33">
        <f t="shared" si="2"/>
        <v>94</v>
      </c>
    </row>
    <row r="17" spans="1:69" ht="12.75" customHeight="1">
      <c r="A17" s="46" t="s">
        <v>32</v>
      </c>
      <c r="B17" s="47" t="s">
        <v>33</v>
      </c>
      <c r="C17" s="58"/>
      <c r="D17" s="57"/>
      <c r="E17" s="57"/>
      <c r="F17" s="57"/>
      <c r="G17" s="57"/>
      <c r="H17" s="57"/>
      <c r="I17" s="57">
        <v>1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66"/>
      <c r="V17" s="57"/>
      <c r="W17" s="57"/>
      <c r="X17" s="57"/>
      <c r="Y17" s="57"/>
      <c r="Z17" s="57"/>
      <c r="AA17" s="57"/>
      <c r="AB17" s="57"/>
      <c r="AC17" s="57"/>
      <c r="AD17" s="57"/>
      <c r="AE17" s="66"/>
      <c r="AF17" s="57"/>
      <c r="AG17" s="33">
        <f t="shared" si="0"/>
        <v>1</v>
      </c>
      <c r="AH17" s="50" t="s">
        <v>32</v>
      </c>
      <c r="AI17" s="51" t="s">
        <v>33</v>
      </c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66"/>
      <c r="BB17" s="66"/>
      <c r="BC17" s="66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66"/>
      <c r="BO17" s="33">
        <f t="shared" si="1"/>
        <v>0</v>
      </c>
      <c r="BP17" s="33">
        <f t="shared" si="2"/>
        <v>1</v>
      </c>
    </row>
    <row r="18" spans="1:69" ht="12.75" customHeight="1">
      <c r="A18" s="42" t="s">
        <v>34</v>
      </c>
      <c r="B18" s="47" t="s">
        <v>35</v>
      </c>
      <c r="C18" s="58"/>
      <c r="D18" s="57"/>
      <c r="E18" s="57"/>
      <c r="F18" s="57"/>
      <c r="G18" s="57"/>
      <c r="H18" s="57"/>
      <c r="I18" s="57"/>
      <c r="J18" s="57"/>
      <c r="K18" s="57">
        <v>2</v>
      </c>
      <c r="L18" s="57">
        <v>1</v>
      </c>
      <c r="M18" s="57">
        <v>1</v>
      </c>
      <c r="N18" s="57"/>
      <c r="O18" s="57"/>
      <c r="P18" s="57"/>
      <c r="Q18" s="57">
        <v>1</v>
      </c>
      <c r="R18" s="57">
        <v>1</v>
      </c>
      <c r="S18" s="57"/>
      <c r="T18" s="57"/>
      <c r="U18" s="66"/>
      <c r="V18" s="57"/>
      <c r="W18" s="57"/>
      <c r="X18" s="57"/>
      <c r="Y18" s="57"/>
      <c r="Z18" s="57"/>
      <c r="AA18" s="57"/>
      <c r="AB18" s="57">
        <v>1</v>
      </c>
      <c r="AC18" s="57"/>
      <c r="AD18" s="57"/>
      <c r="AE18" s="66"/>
      <c r="AF18" s="57"/>
      <c r="AG18" s="33">
        <f t="shared" si="0"/>
        <v>7</v>
      </c>
      <c r="AH18" s="50" t="s">
        <v>34</v>
      </c>
      <c r="AI18" s="51" t="s">
        <v>35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>
        <v>1</v>
      </c>
      <c r="AZ18" s="57">
        <v>1</v>
      </c>
      <c r="BA18" s="66"/>
      <c r="BB18" s="66"/>
      <c r="BC18" s="66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66"/>
      <c r="BO18" s="33">
        <f t="shared" si="1"/>
        <v>2</v>
      </c>
      <c r="BP18" s="33">
        <f t="shared" si="2"/>
        <v>9</v>
      </c>
    </row>
    <row r="19" spans="1:69" ht="12.75" customHeight="1">
      <c r="A19" s="46" t="s">
        <v>48</v>
      </c>
      <c r="B19" s="47" t="s">
        <v>49</v>
      </c>
      <c r="C19" s="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66"/>
      <c r="V19" s="57"/>
      <c r="W19" s="57"/>
      <c r="X19" s="57"/>
      <c r="Y19" s="57"/>
      <c r="Z19" s="57"/>
      <c r="AA19" s="57"/>
      <c r="AB19" s="57"/>
      <c r="AC19" s="57"/>
      <c r="AD19" s="57"/>
      <c r="AE19" s="66"/>
      <c r="AF19" s="57"/>
      <c r="AG19" s="33">
        <f t="shared" si="0"/>
        <v>0</v>
      </c>
      <c r="AH19" s="50" t="s">
        <v>48</v>
      </c>
      <c r="AI19" s="51" t="s">
        <v>49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>
        <v>1</v>
      </c>
      <c r="AW19" s="57"/>
      <c r="AX19" s="57"/>
      <c r="AY19" s="57"/>
      <c r="AZ19" s="57"/>
      <c r="BA19" s="66"/>
      <c r="BB19" s="66"/>
      <c r="BC19" s="66"/>
      <c r="BD19" s="57"/>
      <c r="BE19" s="57"/>
      <c r="BF19" s="57">
        <v>1</v>
      </c>
      <c r="BG19" s="57"/>
      <c r="BH19" s="57"/>
      <c r="BI19" s="57"/>
      <c r="BJ19" s="57"/>
      <c r="BK19" s="57"/>
      <c r="BL19" s="57"/>
      <c r="BM19" s="57"/>
      <c r="BN19" s="66"/>
      <c r="BO19" s="33">
        <f t="shared" si="1"/>
        <v>2</v>
      </c>
      <c r="BP19" s="33">
        <f t="shared" si="2"/>
        <v>2</v>
      </c>
    </row>
    <row r="20" spans="1:69" ht="12.75" customHeight="1">
      <c r="A20" s="46" t="s">
        <v>36</v>
      </c>
      <c r="B20" s="47" t="s">
        <v>37</v>
      </c>
      <c r="C20" s="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66"/>
      <c r="V20" s="57"/>
      <c r="W20" s="57"/>
      <c r="X20" s="57"/>
      <c r="Y20" s="57"/>
      <c r="Z20" s="57"/>
      <c r="AA20" s="57"/>
      <c r="AB20" s="57"/>
      <c r="AC20" s="57"/>
      <c r="AD20" s="57"/>
      <c r="AE20" s="66"/>
      <c r="AF20" s="57"/>
      <c r="AG20" s="33">
        <f t="shared" si="0"/>
        <v>0</v>
      </c>
      <c r="AH20" s="50" t="s">
        <v>36</v>
      </c>
      <c r="AI20" s="51" t="s">
        <v>37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66"/>
      <c r="BB20" s="66"/>
      <c r="BC20" s="66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66"/>
      <c r="BO20" s="33">
        <f t="shared" si="1"/>
        <v>0</v>
      </c>
      <c r="BP20" s="33">
        <f t="shared" si="2"/>
        <v>0</v>
      </c>
    </row>
    <row r="21" spans="1:69" ht="12.75" customHeight="1">
      <c r="A21" s="46" t="s">
        <v>38</v>
      </c>
      <c r="B21" s="47" t="s">
        <v>39</v>
      </c>
      <c r="C21" s="5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>
        <v>1</v>
      </c>
      <c r="Q21" s="57"/>
      <c r="R21" s="57"/>
      <c r="S21" s="57"/>
      <c r="T21" s="57"/>
      <c r="U21" s="66"/>
      <c r="V21" s="57"/>
      <c r="W21" s="57"/>
      <c r="X21" s="57"/>
      <c r="Y21" s="57"/>
      <c r="Z21" s="57"/>
      <c r="AA21" s="57"/>
      <c r="AB21" s="57"/>
      <c r="AC21" s="57"/>
      <c r="AD21" s="57"/>
      <c r="AE21" s="66"/>
      <c r="AF21" s="57"/>
      <c r="AG21" s="33">
        <f t="shared" si="0"/>
        <v>1</v>
      </c>
      <c r="AH21" s="50" t="s">
        <v>38</v>
      </c>
      <c r="AI21" s="51" t="s">
        <v>39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66"/>
      <c r="BB21" s="66"/>
      <c r="BC21" s="6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66"/>
      <c r="BO21" s="33">
        <f t="shared" si="1"/>
        <v>0</v>
      </c>
      <c r="BP21" s="33">
        <f t="shared" si="2"/>
        <v>1</v>
      </c>
    </row>
    <row r="22" spans="1:69" ht="12.75" customHeight="1">
      <c r="A22" s="46" t="s">
        <v>40</v>
      </c>
      <c r="B22" s="47" t="s">
        <v>41</v>
      </c>
      <c r="C22" s="5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66"/>
      <c r="V22" s="57"/>
      <c r="W22" s="57"/>
      <c r="X22" s="57"/>
      <c r="Y22" s="57"/>
      <c r="Z22" s="57"/>
      <c r="AA22" s="57"/>
      <c r="AB22" s="57"/>
      <c r="AC22" s="57"/>
      <c r="AD22" s="57"/>
      <c r="AE22" s="66"/>
      <c r="AF22" s="57"/>
      <c r="AG22" s="33">
        <f t="shared" si="0"/>
        <v>0</v>
      </c>
      <c r="AH22" s="50" t="s">
        <v>40</v>
      </c>
      <c r="AI22" s="51" t="s">
        <v>41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66"/>
      <c r="BB22" s="66"/>
      <c r="BC22" s="66"/>
      <c r="BD22" s="57"/>
      <c r="BE22" s="57"/>
      <c r="BF22" s="57"/>
      <c r="BG22" s="57"/>
      <c r="BH22" s="57"/>
      <c r="BI22" s="57"/>
      <c r="BJ22" s="57"/>
      <c r="BK22" s="57">
        <v>10</v>
      </c>
      <c r="BL22" s="57"/>
      <c r="BM22" s="57"/>
      <c r="BN22" s="66"/>
      <c r="BO22" s="33">
        <f t="shared" si="1"/>
        <v>10</v>
      </c>
      <c r="BP22" s="33">
        <f t="shared" si="2"/>
        <v>10</v>
      </c>
    </row>
    <row r="23" spans="1:69" ht="12.75" customHeight="1">
      <c r="A23" s="46" t="s">
        <v>42</v>
      </c>
      <c r="B23" s="47" t="s">
        <v>42</v>
      </c>
      <c r="C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66"/>
      <c r="V23" s="57"/>
      <c r="W23" s="57"/>
      <c r="X23" s="57"/>
      <c r="Y23" s="57"/>
      <c r="Z23" s="57"/>
      <c r="AA23" s="57"/>
      <c r="AB23" s="57"/>
      <c r="AC23" s="57"/>
      <c r="AD23" s="57"/>
      <c r="AE23" s="66"/>
      <c r="AF23" s="57"/>
      <c r="AG23" s="33">
        <f t="shared" si="0"/>
        <v>0</v>
      </c>
      <c r="AH23" s="50" t="s">
        <v>42</v>
      </c>
      <c r="AI23" s="51" t="s">
        <v>42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66"/>
      <c r="BB23" s="66"/>
      <c r="BC23" s="66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66"/>
      <c r="BO23" s="33">
        <f t="shared" si="1"/>
        <v>0</v>
      </c>
      <c r="BP23" s="33">
        <f t="shared" si="2"/>
        <v>0</v>
      </c>
    </row>
    <row r="24" spans="1:69" ht="12.75" customHeight="1">
      <c r="A24" s="44" t="s">
        <v>43</v>
      </c>
      <c r="B24" s="45" t="s">
        <v>43</v>
      </c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7">
        <v>1</v>
      </c>
      <c r="N24" s="57"/>
      <c r="O24" s="57"/>
      <c r="P24" s="57"/>
      <c r="Q24" s="57">
        <v>1</v>
      </c>
      <c r="R24" s="57"/>
      <c r="S24" s="57"/>
      <c r="T24" s="57"/>
      <c r="U24" s="66"/>
      <c r="V24" s="57">
        <v>1</v>
      </c>
      <c r="W24" s="57"/>
      <c r="X24" s="57"/>
      <c r="Y24" s="57"/>
      <c r="Z24" s="57"/>
      <c r="AA24" s="57"/>
      <c r="AB24" s="57"/>
      <c r="AC24" s="57"/>
      <c r="AD24" s="57"/>
      <c r="AE24" s="66"/>
      <c r="AF24" s="57">
        <v>1</v>
      </c>
      <c r="AG24" s="33">
        <f t="shared" si="0"/>
        <v>4</v>
      </c>
      <c r="AH24" s="50" t="s">
        <v>43</v>
      </c>
      <c r="AI24" s="51" t="s">
        <v>43</v>
      </c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66"/>
      <c r="BB24" s="66"/>
      <c r="BC24" s="66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66"/>
      <c r="BO24" s="33">
        <f t="shared" si="1"/>
        <v>0</v>
      </c>
      <c r="BP24" s="33">
        <f t="shared" si="2"/>
        <v>4</v>
      </c>
    </row>
    <row r="25" spans="1:69" ht="12.75" customHeight="1">
      <c r="A25" s="38" t="s">
        <v>44</v>
      </c>
      <c r="B25" s="39" t="s">
        <v>44</v>
      </c>
      <c r="C25" s="57"/>
      <c r="D25" s="57">
        <v>1</v>
      </c>
      <c r="E25" s="57"/>
      <c r="F25" s="57"/>
      <c r="G25" s="57">
        <v>2</v>
      </c>
      <c r="H25" s="57">
        <v>2</v>
      </c>
      <c r="I25" s="57"/>
      <c r="J25" s="57">
        <v>2</v>
      </c>
      <c r="K25" s="57"/>
      <c r="L25" s="57"/>
      <c r="M25" s="57">
        <v>3</v>
      </c>
      <c r="N25" s="57"/>
      <c r="O25" s="57">
        <v>1</v>
      </c>
      <c r="P25" s="57">
        <v>4</v>
      </c>
      <c r="Q25" s="57">
        <v>2</v>
      </c>
      <c r="R25" s="57">
        <v>1</v>
      </c>
      <c r="S25" s="57"/>
      <c r="T25" s="57"/>
      <c r="U25" s="66"/>
      <c r="V25" s="57">
        <v>2</v>
      </c>
      <c r="W25" s="57">
        <v>4</v>
      </c>
      <c r="X25" s="57">
        <v>3</v>
      </c>
      <c r="Y25" s="57">
        <v>2</v>
      </c>
      <c r="Z25" s="57">
        <v>2</v>
      </c>
      <c r="AA25" s="57">
        <v>1</v>
      </c>
      <c r="AB25" s="57"/>
      <c r="AC25" s="57"/>
      <c r="AD25" s="57">
        <v>1</v>
      </c>
      <c r="AE25" s="66"/>
      <c r="AF25" s="57">
        <v>1</v>
      </c>
      <c r="AG25" s="48">
        <f t="shared" si="0"/>
        <v>34</v>
      </c>
      <c r="AH25" s="61" t="s">
        <v>44</v>
      </c>
      <c r="AI25" s="62" t="s">
        <v>44</v>
      </c>
      <c r="AJ25" s="58"/>
      <c r="AK25" s="57">
        <v>1</v>
      </c>
      <c r="AL25" s="57"/>
      <c r="AM25" s="57">
        <v>1</v>
      </c>
      <c r="AN25" s="57">
        <v>1</v>
      </c>
      <c r="AO25" s="57"/>
      <c r="AP25" s="57">
        <v>1</v>
      </c>
      <c r="AQ25" s="57"/>
      <c r="AR25" s="57"/>
      <c r="AS25" s="57"/>
      <c r="AT25" s="57">
        <v>1</v>
      </c>
      <c r="AU25" s="57"/>
      <c r="AV25" s="57"/>
      <c r="AW25" s="57">
        <v>1</v>
      </c>
      <c r="AX25" s="57"/>
      <c r="AY25" s="57">
        <v>1</v>
      </c>
      <c r="AZ25" s="57"/>
      <c r="BA25" s="66"/>
      <c r="BB25" s="66"/>
      <c r="BC25" s="66"/>
      <c r="BD25" s="57"/>
      <c r="BE25" s="57"/>
      <c r="BF25" s="57"/>
      <c r="BG25" s="57"/>
      <c r="BH25" s="57"/>
      <c r="BI25" s="57"/>
      <c r="BJ25" s="57"/>
      <c r="BK25" s="57">
        <v>2</v>
      </c>
      <c r="BL25" s="57"/>
      <c r="BM25" s="57"/>
      <c r="BN25" s="66"/>
      <c r="BO25" s="33">
        <f t="shared" si="1"/>
        <v>9</v>
      </c>
      <c r="BP25" s="33">
        <f t="shared" si="2"/>
        <v>43</v>
      </c>
    </row>
    <row r="26" spans="1:69" s="10" customFormat="1" ht="12.75" customHeight="1">
      <c r="A26" s="49"/>
      <c r="B26" s="55" t="s">
        <v>45</v>
      </c>
      <c r="C26" s="57">
        <f t="shared" ref="C26:H26" si="3">SUM(C3:C25)</f>
        <v>15</v>
      </c>
      <c r="D26" s="57">
        <f t="shared" si="3"/>
        <v>25</v>
      </c>
      <c r="E26" s="57">
        <f t="shared" si="3"/>
        <v>7</v>
      </c>
      <c r="F26" s="57">
        <f t="shared" si="3"/>
        <v>21</v>
      </c>
      <c r="G26" s="57">
        <f t="shared" si="3"/>
        <v>17</v>
      </c>
      <c r="H26" s="57">
        <f t="shared" si="3"/>
        <v>22</v>
      </c>
      <c r="I26" s="57">
        <f t="shared" ref="I26:AQ26" si="4">SUM(I3:I25)</f>
        <v>21</v>
      </c>
      <c r="J26" s="57">
        <f t="shared" si="4"/>
        <v>12</v>
      </c>
      <c r="K26" s="57">
        <f t="shared" si="4"/>
        <v>22</v>
      </c>
      <c r="L26" s="57">
        <f t="shared" si="4"/>
        <v>33</v>
      </c>
      <c r="M26" s="57">
        <f t="shared" si="4"/>
        <v>59</v>
      </c>
      <c r="N26" s="57">
        <f t="shared" si="4"/>
        <v>41</v>
      </c>
      <c r="O26" s="57">
        <f t="shared" si="4"/>
        <v>41</v>
      </c>
      <c r="P26" s="57">
        <f t="shared" si="4"/>
        <v>42</v>
      </c>
      <c r="Q26" s="57">
        <f t="shared" si="4"/>
        <v>39</v>
      </c>
      <c r="R26" s="57">
        <f t="shared" si="4"/>
        <v>18</v>
      </c>
      <c r="S26" s="57">
        <f t="shared" si="4"/>
        <v>15</v>
      </c>
      <c r="T26" s="57">
        <f t="shared" si="4"/>
        <v>3</v>
      </c>
      <c r="U26" s="66">
        <f t="shared" si="4"/>
        <v>0</v>
      </c>
      <c r="V26" s="57">
        <f t="shared" si="4"/>
        <v>195</v>
      </c>
      <c r="W26" s="57">
        <f t="shared" si="4"/>
        <v>92</v>
      </c>
      <c r="X26" s="57">
        <f t="shared" si="4"/>
        <v>30</v>
      </c>
      <c r="Y26" s="57">
        <f t="shared" si="4"/>
        <v>80</v>
      </c>
      <c r="Z26" s="57">
        <f t="shared" si="4"/>
        <v>56</v>
      </c>
      <c r="AA26" s="57">
        <f t="shared" si="4"/>
        <v>65</v>
      </c>
      <c r="AB26" s="57">
        <f t="shared" si="4"/>
        <v>37</v>
      </c>
      <c r="AC26" s="57">
        <f t="shared" si="4"/>
        <v>28</v>
      </c>
      <c r="AD26" s="57">
        <f t="shared" si="4"/>
        <v>11</v>
      </c>
      <c r="AE26" s="66">
        <f t="shared" si="4"/>
        <v>0</v>
      </c>
      <c r="AF26" s="57">
        <f t="shared" si="4"/>
        <v>70</v>
      </c>
      <c r="AG26" s="33">
        <f>SUM(AG3:AG25)</f>
        <v>1117</v>
      </c>
      <c r="AH26" s="63"/>
      <c r="AI26" s="64" t="s">
        <v>45</v>
      </c>
      <c r="AJ26" s="57">
        <f t="shared" si="4"/>
        <v>23</v>
      </c>
      <c r="AK26" s="57">
        <f t="shared" si="4"/>
        <v>46</v>
      </c>
      <c r="AL26" s="57">
        <f t="shared" si="4"/>
        <v>27</v>
      </c>
      <c r="AM26" s="57">
        <f t="shared" si="4"/>
        <v>18</v>
      </c>
      <c r="AN26" s="57">
        <f t="shared" si="4"/>
        <v>10</v>
      </c>
      <c r="AO26" s="57">
        <f t="shared" si="4"/>
        <v>7</v>
      </c>
      <c r="AP26" s="57">
        <f t="shared" si="4"/>
        <v>13</v>
      </c>
      <c r="AQ26" s="57">
        <f t="shared" si="4"/>
        <v>56</v>
      </c>
      <c r="AR26" s="57">
        <f t="shared" ref="AR26:BN26" si="5">SUM(AR3:AR25)</f>
        <v>22</v>
      </c>
      <c r="AS26" s="57">
        <f t="shared" si="5"/>
        <v>3</v>
      </c>
      <c r="AT26" s="57">
        <f t="shared" si="5"/>
        <v>18</v>
      </c>
      <c r="AU26" s="57">
        <f t="shared" si="5"/>
        <v>3</v>
      </c>
      <c r="AV26" s="57">
        <f t="shared" si="5"/>
        <v>14</v>
      </c>
      <c r="AW26" s="57">
        <f t="shared" si="5"/>
        <v>25</v>
      </c>
      <c r="AX26" s="57">
        <f t="shared" si="5"/>
        <v>10</v>
      </c>
      <c r="AY26" s="57">
        <f t="shared" si="5"/>
        <v>10</v>
      </c>
      <c r="AZ26" s="57">
        <f t="shared" si="5"/>
        <v>19</v>
      </c>
      <c r="BA26" s="66">
        <f t="shared" si="5"/>
        <v>0</v>
      </c>
      <c r="BB26" s="66">
        <f t="shared" si="5"/>
        <v>0</v>
      </c>
      <c r="BC26" s="66">
        <f t="shared" si="5"/>
        <v>0</v>
      </c>
      <c r="BD26" s="57">
        <f t="shared" si="5"/>
        <v>15</v>
      </c>
      <c r="BE26" s="57">
        <f t="shared" si="5"/>
        <v>14</v>
      </c>
      <c r="BF26" s="57">
        <f t="shared" si="5"/>
        <v>1</v>
      </c>
      <c r="BG26" s="57">
        <f t="shared" si="5"/>
        <v>14</v>
      </c>
      <c r="BH26" s="57">
        <f t="shared" si="5"/>
        <v>4</v>
      </c>
      <c r="BI26" s="57">
        <f t="shared" si="5"/>
        <v>1</v>
      </c>
      <c r="BJ26" s="57">
        <f t="shared" si="5"/>
        <v>5</v>
      </c>
      <c r="BK26" s="57">
        <f t="shared" si="5"/>
        <v>22</v>
      </c>
      <c r="BL26" s="57">
        <f t="shared" si="5"/>
        <v>11</v>
      </c>
      <c r="BM26" s="57">
        <f t="shared" si="5"/>
        <v>9</v>
      </c>
      <c r="BN26" s="66">
        <v>0</v>
      </c>
      <c r="BO26" s="33">
        <f>SUM(AJ26:BM26)</f>
        <v>420</v>
      </c>
      <c r="BP26" s="33">
        <f>SUM(BO26+AG26)</f>
        <v>1537</v>
      </c>
    </row>
    <row r="27" spans="1:69" ht="12.7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57"/>
      <c r="BO27" s="32"/>
      <c r="BP27" s="14"/>
    </row>
    <row r="28" spans="1:69" ht="12.75" customHeight="1">
      <c r="B28" s="7" t="s">
        <v>46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I28" s="7" t="s">
        <v>46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7"/>
      <c r="BN28" s="57"/>
      <c r="BO28" s="17"/>
    </row>
    <row r="29" spans="1:69" ht="12.75" customHeight="1">
      <c r="B29" s="7" t="s">
        <v>47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I29" s="7" t="s">
        <v>47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57"/>
      <c r="BO29" s="17"/>
    </row>
    <row r="30" spans="1:69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57"/>
      <c r="BO30" s="27"/>
      <c r="BP30" s="14"/>
      <c r="BQ30" s="14"/>
    </row>
    <row r="31" spans="1:69">
      <c r="BN31" s="57"/>
    </row>
  </sheetData>
  <dataConsolidate/>
  <mergeCells count="10">
    <mergeCell ref="R1:T1"/>
    <mergeCell ref="U1:W1"/>
    <mergeCell ref="X1:Z1"/>
    <mergeCell ref="AA1:AC1"/>
    <mergeCell ref="AD1:AF1"/>
    <mergeCell ref="C1:E1"/>
    <mergeCell ref="F1:H1"/>
    <mergeCell ref="I1:K1"/>
    <mergeCell ref="L1:N1"/>
    <mergeCell ref="O1:Q1"/>
  </mergeCells>
  <phoneticPr fontId="9" type="noConversion"/>
  <conditionalFormatting sqref="BP2">
    <cfRule type="cellIs" dxfId="9" priority="5" stopIfTrue="1" operator="between">
      <formula>1</formula>
      <formula>5</formula>
    </cfRule>
    <cfRule type="cellIs" dxfId="8" priority="6" stopIfTrue="1" operator="between">
      <formula>6</formula>
      <formula>14</formula>
    </cfRule>
    <cfRule type="cellIs" dxfId="7" priority="7" stopIfTrue="1" operator="between">
      <formula>15</formula>
      <formula>100</formula>
    </cfRule>
  </conditionalFormatting>
  <conditionalFormatting sqref="C3:AG26 AJ3:BM26 BO3:BP26 BN8:BN31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8" stopIfTrue="1" operator="between">
      <formula>1</formula>
      <formula>5</formula>
    </cfRule>
    <cfRule type="cellIs" dxfId="1" priority="9" stopIfTrue="1" operator="between">
      <formula>6</formula>
      <formula>14</formula>
    </cfRule>
    <cfRule type="cellIs" dxfId="0" priority="10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6">
    <webPublishItem id="31666" divId="SEGUIMENT_RAPIS_2007_31666" sourceType="sheet" destinationFile="ftp://ftp.parccollserola.net/DADES_RAPIS2012.htm" autoRepublish="1"/>
    <webPublishItem id="22610" divId="SEGUIMENT_RAPIS2009_22610" sourceType="range" sourceRef="A1:BP26" destinationFile="ftp://ftp.parccollserola.net/DADES_RAPIS2012.htm" autoRepublish="1"/>
    <webPublishItem id="18760" divId="SEGUIMENT_RAPIS2011__18760" sourceType="range" sourceRef="A2:BP26" destinationFile="J:\WEBAVENTATJAT\www\recursos\SEGUIMENT_RAPIS2012.htm" autoRepublish="1"/>
    <webPublishItem id="28817" divId="SEGUIMENT_RAPIS2012__28817" sourceType="range" sourceRef="A3:BP26" destinationFile="ftp://ftp.parccollserola.net/SEGUIMENT_RAPIS2012.htm" autoRepublish="1"/>
    <webPublishItem id="7378" divId="SEGUIMENT_RAPIS2012__7378" sourceType="range" sourceRef="C2:BP26" destinationFile="J:\WEBAVENTATJAT\www\recursos\SEGUIMENT_RAPIS2012_.htm" autoRepublish="1"/>
    <webPublishItem id="23157" divId="SEGUIMENT_RAPIS2007_23157" sourceType="range" sourceRef="C3:E7" destinationFile="\\Furia\ciparc\RAPIS\SEGUIMENT_RAPIS200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BO29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H11" sqref="BH11"/>
    </sheetView>
  </sheetViews>
  <sheetFormatPr baseColWidth="10" defaultRowHeight="12.75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>
      <c r="C1" s="69" t="s">
        <v>0</v>
      </c>
      <c r="D1" s="69"/>
      <c r="E1" s="6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0" t="s">
        <v>1</v>
      </c>
      <c r="AI1" s="70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>
      <c r="A3" s="5" t="s">
        <v>2</v>
      </c>
      <c r="B3" s="6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>
        <f>SUM(BM3+AG3)</f>
        <v>0</v>
      </c>
    </row>
    <row r="4" spans="1:66" ht="12.75" customHeight="1">
      <c r="A4" s="7" t="s">
        <v>4</v>
      </c>
      <c r="B4" s="8" t="s">
        <v>5</v>
      </c>
      <c r="C4" s="15"/>
      <c r="D4" s="16"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>
        <f t="shared" ref="BN4:BN27" si="0">SUM(BM4+AG4)</f>
        <v>0</v>
      </c>
    </row>
    <row r="5" spans="1:66" ht="12.75" customHeight="1">
      <c r="A5" s="7" t="s">
        <v>6</v>
      </c>
      <c r="B5" s="8" t="s">
        <v>7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f t="shared" si="0"/>
        <v>0</v>
      </c>
    </row>
    <row r="6" spans="1:66" ht="12.75" customHeight="1">
      <c r="A6" s="7" t="s">
        <v>8</v>
      </c>
      <c r="B6" s="8" t="s">
        <v>9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>
        <f t="shared" si="0"/>
        <v>0</v>
      </c>
    </row>
    <row r="7" spans="1:66" ht="12.75" customHeight="1">
      <c r="A7" s="7" t="s">
        <v>10</v>
      </c>
      <c r="B7" s="8" t="s">
        <v>11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>
        <f t="shared" si="0"/>
        <v>0</v>
      </c>
    </row>
    <row r="8" spans="1:66" ht="12.75" customHeight="1">
      <c r="A8" s="7" t="s">
        <v>12</v>
      </c>
      <c r="B8" s="8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f t="shared" si="0"/>
        <v>0</v>
      </c>
    </row>
    <row r="9" spans="1:66" ht="12.75" customHeight="1">
      <c r="A9" s="7" t="s">
        <v>14</v>
      </c>
      <c r="B9" s="9" t="s">
        <v>15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f t="shared" si="0"/>
        <v>0</v>
      </c>
    </row>
    <row r="10" spans="1:66" ht="12.75" customHeight="1">
      <c r="A10" s="7" t="s">
        <v>16</v>
      </c>
      <c r="B10" s="9" t="s">
        <v>17</v>
      </c>
      <c r="C10" s="15"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>
        <v>1</v>
      </c>
      <c r="BI10" s="21"/>
      <c r="BJ10" s="21"/>
      <c r="BK10" s="21"/>
      <c r="BL10" s="21"/>
      <c r="BM10" s="21"/>
      <c r="BN10" s="21">
        <f t="shared" si="0"/>
        <v>0</v>
      </c>
    </row>
    <row r="11" spans="1:66" ht="12.75" customHeight="1">
      <c r="A11" s="7" t="s">
        <v>18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>
        <f t="shared" si="0"/>
        <v>0</v>
      </c>
    </row>
    <row r="12" spans="1:66" ht="12.75" customHeight="1">
      <c r="A12" s="7" t="s">
        <v>20</v>
      </c>
      <c r="B12" s="9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f t="shared" si="0"/>
        <v>0</v>
      </c>
    </row>
    <row r="13" spans="1:66" ht="12.75" customHeight="1">
      <c r="A13" s="7" t="s">
        <v>22</v>
      </c>
      <c r="B13" s="9" t="s">
        <v>23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f t="shared" si="0"/>
        <v>0</v>
      </c>
    </row>
    <row r="14" spans="1:66" ht="12.75" customHeight="1">
      <c r="A14" s="7" t="s">
        <v>24</v>
      </c>
      <c r="B14" s="9" t="s">
        <v>25</v>
      </c>
      <c r="C14" s="15">
        <v>1</v>
      </c>
      <c r="D14" s="16">
        <v>3</v>
      </c>
      <c r="E14" s="16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1</v>
      </c>
      <c r="X14" s="16"/>
      <c r="Y14" s="16"/>
      <c r="Z14" s="16"/>
      <c r="AA14" s="16"/>
      <c r="AB14" s="16"/>
      <c r="AC14" s="16"/>
      <c r="AD14" s="16"/>
      <c r="AE14" s="16"/>
      <c r="AF14" s="16"/>
      <c r="AG14" s="21"/>
      <c r="AH14" s="21"/>
      <c r="AI14" s="21"/>
      <c r="AJ14" s="21"/>
      <c r="AK14" s="21"/>
      <c r="AL14" s="21"/>
      <c r="AM14" s="21"/>
      <c r="AN14" s="21">
        <v>1</v>
      </c>
      <c r="AO14" s="21"/>
      <c r="AP14" s="21"/>
      <c r="AQ14" s="21"/>
      <c r="AR14" s="21"/>
      <c r="AS14" s="21"/>
      <c r="AT14" s="21"/>
      <c r="AU14" s="21">
        <v>1</v>
      </c>
      <c r="AV14" s="21">
        <v>1</v>
      </c>
      <c r="AW14" s="21">
        <v>2</v>
      </c>
      <c r="AX14" s="21">
        <v>1</v>
      </c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>
        <f t="shared" si="0"/>
        <v>0</v>
      </c>
    </row>
    <row r="15" spans="1:66" ht="12" customHeight="1">
      <c r="A15" s="7" t="s">
        <v>26</v>
      </c>
      <c r="B15" s="9" t="s">
        <v>27</v>
      </c>
      <c r="C15" s="15">
        <v>1</v>
      </c>
      <c r="D15" s="16">
        <v>1</v>
      </c>
      <c r="E15" s="16">
        <v>1</v>
      </c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1"/>
      <c r="AH15" s="21"/>
      <c r="AI15" s="21"/>
      <c r="AJ15" s="21"/>
      <c r="AK15" s="21"/>
      <c r="AL15" s="21"/>
      <c r="AM15" s="21"/>
      <c r="AN15" s="21">
        <v>1</v>
      </c>
      <c r="AO15" s="21"/>
      <c r="AP15" s="21"/>
      <c r="AQ15" s="21"/>
      <c r="AR15" s="21"/>
      <c r="AS15" s="21"/>
      <c r="AT15" s="21"/>
      <c r="AU15" s="21"/>
      <c r="AV15" s="21">
        <v>1</v>
      </c>
      <c r="AW15" s="21">
        <v>1</v>
      </c>
      <c r="AX15" s="21">
        <v>2</v>
      </c>
      <c r="AY15" s="21">
        <v>1</v>
      </c>
      <c r="AZ15" s="21"/>
      <c r="BA15" s="21"/>
      <c r="BB15" s="21"/>
      <c r="BC15" s="21"/>
      <c r="BD15" s="21"/>
      <c r="BE15" s="21"/>
      <c r="BF15" s="21">
        <v>1</v>
      </c>
      <c r="BG15" s="21"/>
      <c r="BH15" s="21">
        <v>2</v>
      </c>
      <c r="BI15" s="21"/>
      <c r="BJ15" s="21"/>
      <c r="BK15" s="21"/>
      <c r="BL15" s="21"/>
      <c r="BM15" s="21"/>
      <c r="BN15" s="21">
        <f t="shared" si="0"/>
        <v>0</v>
      </c>
    </row>
    <row r="16" spans="1:66" ht="12.75" customHeight="1">
      <c r="A16" s="7" t="s">
        <v>28</v>
      </c>
      <c r="B16" s="9" t="s">
        <v>29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1</v>
      </c>
      <c r="AZ16" s="21"/>
      <c r="BA16" s="21"/>
      <c r="BB16" s="21"/>
      <c r="BC16" s="21"/>
      <c r="BD16" s="21"/>
      <c r="BE16" s="21"/>
      <c r="BF16" s="21">
        <v>1</v>
      </c>
      <c r="BG16" s="21">
        <v>1</v>
      </c>
      <c r="BH16" s="21"/>
      <c r="BI16" s="21"/>
      <c r="BJ16" s="21"/>
      <c r="BK16" s="21"/>
      <c r="BL16" s="21"/>
      <c r="BM16" s="21"/>
      <c r="BN16" s="21">
        <f t="shared" si="0"/>
        <v>0</v>
      </c>
    </row>
    <row r="17" spans="1:67" ht="12.75" customHeight="1">
      <c r="A17" s="7" t="s">
        <v>30</v>
      </c>
      <c r="B17" s="9" t="s">
        <v>31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>
        <f t="shared" si="0"/>
        <v>0</v>
      </c>
    </row>
    <row r="18" spans="1:67" ht="12.75" customHeight="1">
      <c r="A18" s="7" t="s">
        <v>32</v>
      </c>
      <c r="B18" s="9" t="s">
        <v>33</v>
      </c>
      <c r="C18" s="15">
        <v>1</v>
      </c>
      <c r="D18" s="16"/>
      <c r="E18" s="16"/>
      <c r="F18" s="16"/>
      <c r="G18" s="16"/>
      <c r="H18" s="16"/>
      <c r="I18" s="16"/>
      <c r="J18" s="16"/>
      <c r="K18" s="16"/>
      <c r="L18" s="16">
        <v>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2</v>
      </c>
      <c r="X18" s="16"/>
      <c r="Y18" s="16"/>
      <c r="Z18" s="16"/>
      <c r="AA18" s="16"/>
      <c r="AB18" s="16"/>
      <c r="AC18" s="16"/>
      <c r="AD18" s="16"/>
      <c r="AE18" s="16"/>
      <c r="AF18" s="16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>
        <v>2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>
        <f t="shared" si="0"/>
        <v>0</v>
      </c>
    </row>
    <row r="19" spans="1:67" ht="12.75" customHeight="1">
      <c r="A19" s="7" t="s">
        <v>34</v>
      </c>
      <c r="B19" s="9" t="s">
        <v>35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f t="shared" si="0"/>
        <v>0</v>
      </c>
    </row>
    <row r="20" spans="1:67" ht="12.75" customHeight="1">
      <c r="A20" s="7" t="s">
        <v>48</v>
      </c>
      <c r="B20" s="9" t="s">
        <v>49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>
        <f t="shared" si="0"/>
        <v>0</v>
      </c>
    </row>
    <row r="21" spans="1:67" ht="12.75" customHeight="1">
      <c r="A21" s="7" t="s">
        <v>36</v>
      </c>
      <c r="B21" s="9" t="s">
        <v>37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f t="shared" si="0"/>
        <v>0</v>
      </c>
    </row>
    <row r="22" spans="1:67" ht="12.75" customHeight="1">
      <c r="A22" s="7" t="s">
        <v>38</v>
      </c>
      <c r="B22" s="8" t="s">
        <v>39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>
        <f t="shared" si="0"/>
        <v>0</v>
      </c>
    </row>
    <row r="23" spans="1:67" ht="12.75" customHeight="1">
      <c r="A23" s="7" t="s">
        <v>40</v>
      </c>
      <c r="B23" s="8" t="s">
        <v>41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f t="shared" si="0"/>
        <v>0</v>
      </c>
    </row>
    <row r="24" spans="1:67" ht="12.75" customHeight="1">
      <c r="A24" s="7" t="s">
        <v>42</v>
      </c>
      <c r="B24" s="7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f t="shared" si="0"/>
        <v>0</v>
      </c>
    </row>
    <row r="25" spans="1:67" ht="12.75" customHeight="1">
      <c r="A25" s="7" t="s">
        <v>43</v>
      </c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>
        <f t="shared" si="0"/>
        <v>0</v>
      </c>
    </row>
    <row r="26" spans="1:67" ht="12.75" customHeight="1">
      <c r="A26" s="7" t="s">
        <v>44</v>
      </c>
      <c r="B26" s="7" t="s">
        <v>44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>
        <f t="shared" si="0"/>
        <v>0</v>
      </c>
    </row>
    <row r="27" spans="1:67" s="30" customFormat="1" ht="12.75" customHeight="1">
      <c r="A27" s="11"/>
      <c r="B27" s="12" t="s">
        <v>45</v>
      </c>
      <c r="C27" s="26">
        <f t="shared" ref="C27:AI27" si="1">SUM(C3:C26)</f>
        <v>5</v>
      </c>
      <c r="D27" s="26">
        <f t="shared" si="1"/>
        <v>5</v>
      </c>
      <c r="E27" s="26">
        <f t="shared" si="1"/>
        <v>3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3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6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6">
        <f t="shared" si="1"/>
        <v>0</v>
      </c>
      <c r="U27" s="26">
        <f t="shared" si="1"/>
        <v>0</v>
      </c>
      <c r="V27" s="26">
        <f t="shared" si="1"/>
        <v>0</v>
      </c>
      <c r="W27" s="26">
        <f t="shared" si="1"/>
        <v>3</v>
      </c>
      <c r="X27" s="26">
        <f t="shared" si="1"/>
        <v>0</v>
      </c>
      <c r="Y27" s="26">
        <f t="shared" si="1"/>
        <v>0</v>
      </c>
      <c r="Z27" s="26">
        <f t="shared" si="1"/>
        <v>0</v>
      </c>
      <c r="AA27" s="26">
        <f t="shared" si="1"/>
        <v>0</v>
      </c>
      <c r="AB27" s="26">
        <f t="shared" si="1"/>
        <v>0</v>
      </c>
      <c r="AC27" s="26">
        <f t="shared" si="1"/>
        <v>0</v>
      </c>
      <c r="AD27" s="26">
        <f t="shared" si="1"/>
        <v>0</v>
      </c>
      <c r="AE27" s="26">
        <f t="shared" si="1"/>
        <v>0</v>
      </c>
      <c r="AF27" s="26">
        <f t="shared" si="1"/>
        <v>0</v>
      </c>
      <c r="AG27" s="31">
        <f>SUM(C27:AF27)</f>
        <v>19</v>
      </c>
      <c r="AH27" s="26">
        <f t="shared" si="1"/>
        <v>0</v>
      </c>
      <c r="AI27" s="26">
        <f t="shared" si="1"/>
        <v>0</v>
      </c>
      <c r="AJ27" s="26">
        <f t="shared" ref="AJ27:BL27" si="2">SUM(AJ3:AJ26)</f>
        <v>0</v>
      </c>
      <c r="AK27" s="26">
        <f t="shared" si="2"/>
        <v>0</v>
      </c>
      <c r="AL27" s="26">
        <f t="shared" si="2"/>
        <v>0</v>
      </c>
      <c r="AM27" s="26">
        <f t="shared" si="2"/>
        <v>0</v>
      </c>
      <c r="AN27" s="26">
        <f t="shared" si="2"/>
        <v>2</v>
      </c>
      <c r="AO27" s="26">
        <f t="shared" si="2"/>
        <v>0</v>
      </c>
      <c r="AP27" s="26">
        <f t="shared" si="2"/>
        <v>0</v>
      </c>
      <c r="AQ27" s="26">
        <f t="shared" si="2"/>
        <v>0</v>
      </c>
      <c r="AR27" s="26">
        <f t="shared" si="2"/>
        <v>0</v>
      </c>
      <c r="AS27" s="26">
        <f t="shared" si="2"/>
        <v>0</v>
      </c>
      <c r="AT27" s="26">
        <f t="shared" si="2"/>
        <v>0</v>
      </c>
      <c r="AU27" s="26">
        <f t="shared" si="2"/>
        <v>1</v>
      </c>
      <c r="AV27" s="26">
        <f t="shared" si="2"/>
        <v>2</v>
      </c>
      <c r="AW27" s="26">
        <f t="shared" si="2"/>
        <v>3</v>
      </c>
      <c r="AX27" s="26">
        <f t="shared" si="2"/>
        <v>5</v>
      </c>
      <c r="AY27" s="26">
        <f t="shared" si="2"/>
        <v>2</v>
      </c>
      <c r="AZ27" s="26">
        <f t="shared" si="2"/>
        <v>0</v>
      </c>
      <c r="BA27" s="26">
        <f t="shared" si="2"/>
        <v>0</v>
      </c>
      <c r="BB27" s="26">
        <f t="shared" si="2"/>
        <v>0</v>
      </c>
      <c r="BC27" s="26">
        <f t="shared" si="2"/>
        <v>0</v>
      </c>
      <c r="BD27" s="26">
        <f t="shared" si="2"/>
        <v>0</v>
      </c>
      <c r="BE27" s="26">
        <f t="shared" si="2"/>
        <v>0</v>
      </c>
      <c r="BF27" s="26">
        <f t="shared" si="2"/>
        <v>2</v>
      </c>
      <c r="BG27" s="26">
        <f t="shared" si="2"/>
        <v>1</v>
      </c>
      <c r="BH27" s="26">
        <f t="shared" si="2"/>
        <v>3</v>
      </c>
      <c r="BI27" s="26">
        <f t="shared" si="2"/>
        <v>0</v>
      </c>
      <c r="BJ27" s="26">
        <f t="shared" si="2"/>
        <v>0</v>
      </c>
      <c r="BK27" s="26">
        <f t="shared" si="2"/>
        <v>0</v>
      </c>
      <c r="BL27" s="26">
        <f t="shared" si="2"/>
        <v>0</v>
      </c>
      <c r="BM27" s="31">
        <f>SUM(AH27:BK27)</f>
        <v>21</v>
      </c>
      <c r="BN27" s="31">
        <f t="shared" si="0"/>
        <v>40</v>
      </c>
    </row>
    <row r="28" spans="1:67" ht="12.75" customHeigh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3"/>
    </row>
    <row r="29" spans="1:67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4"/>
      <c r="BO29" s="14"/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1:BN14"/>
  <sheetViews>
    <sheetView showGridLines="0" workbookViewId="0">
      <selection activeCell="B38" sqref="B38"/>
    </sheetView>
  </sheetViews>
  <sheetFormatPr baseColWidth="10" defaultRowHeight="12.75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>
      <c r="C1" s="71" t="s">
        <v>0</v>
      </c>
      <c r="D1" s="71"/>
      <c r="E1" s="7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2" t="s">
        <v>1</v>
      </c>
      <c r="AI1" s="7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>
      <c r="A3" s="5" t="s">
        <v>50</v>
      </c>
      <c r="B3" s="6" t="s">
        <v>55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>
        <f>SUM(C3:AF3)</f>
        <v>0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>
        <f>SUM(AH3:BK3)</f>
        <v>0</v>
      </c>
      <c r="BN3" s="21">
        <f>SUM(BM3+AG3)</f>
        <v>0</v>
      </c>
    </row>
    <row r="4" spans="1:66" ht="12.75" customHeight="1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>
        <f t="shared" ref="AG4:AG14" si="0">SUM(C4:AF4)</f>
        <v>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>
        <f t="shared" ref="BM4:BM14" si="1">SUM(AH4:BK4)</f>
        <v>0</v>
      </c>
      <c r="BN4" s="21">
        <f t="shared" ref="BN4:BN14" si="2">SUM(BM4+AG4)</f>
        <v>0</v>
      </c>
    </row>
    <row r="5" spans="1:66" ht="12.75" customHeight="1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>
        <f t="shared" si="0"/>
        <v>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1"/>
        <v>0</v>
      </c>
      <c r="BN5" s="21">
        <f t="shared" si="2"/>
        <v>0</v>
      </c>
    </row>
    <row r="6" spans="1:66" ht="12.75" customHeight="1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>
        <f t="shared" si="0"/>
        <v>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f t="shared" si="1"/>
        <v>0</v>
      </c>
      <c r="BN6" s="21">
        <f t="shared" si="2"/>
        <v>0</v>
      </c>
    </row>
    <row r="7" spans="1:66" ht="12.75" customHeight="1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>
        <f t="shared" si="0"/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1"/>
        <v>0</v>
      </c>
      <c r="BN7" s="21">
        <f t="shared" si="2"/>
        <v>0</v>
      </c>
    </row>
    <row r="8" spans="1:66" ht="12.75" customHeight="1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>
        <f t="shared" si="0"/>
        <v>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1"/>
        <v>0</v>
      </c>
      <c r="BN8" s="21">
        <f t="shared" si="2"/>
        <v>0</v>
      </c>
    </row>
    <row r="9" spans="1:66" ht="12.75" customHeight="1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>
        <f t="shared" si="0"/>
        <v>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1"/>
        <v>0</v>
      </c>
      <c r="BN9" s="21">
        <f t="shared" si="2"/>
        <v>0</v>
      </c>
    </row>
    <row r="10" spans="1:66" ht="12.75" customHeight="1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>
        <f t="shared" si="0"/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1"/>
        <v>0</v>
      </c>
      <c r="BN10" s="21">
        <f t="shared" si="2"/>
        <v>0</v>
      </c>
    </row>
    <row r="11" spans="1:66" ht="12.75" customHeight="1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>
        <f t="shared" si="0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1"/>
        <v>0</v>
      </c>
      <c r="BN11" s="21">
        <f t="shared" si="2"/>
        <v>0</v>
      </c>
    </row>
    <row r="12" spans="1:66" ht="12.75" customHeight="1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>
        <f t="shared" si="0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1"/>
        <v>0</v>
      </c>
      <c r="BN12" s="21">
        <f t="shared" si="2"/>
        <v>0</v>
      </c>
    </row>
    <row r="13" spans="1:66" ht="12.75" customHeight="1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>
        <f t="shared" si="0"/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1"/>
        <v>0</v>
      </c>
      <c r="BN13" s="21">
        <f t="shared" si="2"/>
        <v>0</v>
      </c>
    </row>
    <row r="14" spans="1:66" s="30" customFormat="1" ht="12.75" customHeight="1">
      <c r="A14" s="11"/>
      <c r="B14" s="12" t="s">
        <v>45</v>
      </c>
      <c r="C14" s="25">
        <f t="shared" ref="C14:AF14" si="3">SUM(C3:C13)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0"/>
        <v>0</v>
      </c>
      <c r="AH14" s="26">
        <f t="shared" ref="AH14:BL14" si="4">SUM(AH3:AH13)</f>
        <v>0</v>
      </c>
      <c r="AI14" s="26">
        <f t="shared" si="4"/>
        <v>0</v>
      </c>
      <c r="AJ14" s="26">
        <f t="shared" si="4"/>
        <v>0</v>
      </c>
      <c r="AK14" s="26">
        <f t="shared" si="4"/>
        <v>0</v>
      </c>
      <c r="AL14" s="26">
        <f t="shared" si="4"/>
        <v>0</v>
      </c>
      <c r="AM14" s="26">
        <f t="shared" si="4"/>
        <v>0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>
        <f t="shared" si="4"/>
        <v>0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0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0</v>
      </c>
      <c r="BE14" s="26">
        <f t="shared" si="4"/>
        <v>0</v>
      </c>
      <c r="BF14" s="26">
        <f t="shared" si="4"/>
        <v>0</v>
      </c>
      <c r="BG14" s="26">
        <f t="shared" si="4"/>
        <v>0</v>
      </c>
      <c r="BH14" s="26">
        <f t="shared" si="4"/>
        <v>0</v>
      </c>
      <c r="BI14" s="26">
        <f t="shared" si="4"/>
        <v>0</v>
      </c>
      <c r="BJ14" s="26">
        <f t="shared" si="4"/>
        <v>0</v>
      </c>
      <c r="BK14" s="26">
        <f t="shared" si="4"/>
        <v>0</v>
      </c>
      <c r="BL14" s="26">
        <f t="shared" si="4"/>
        <v>0</v>
      </c>
      <c r="BM14" s="31">
        <f t="shared" si="1"/>
        <v>0</v>
      </c>
      <c r="BN14" s="31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MIGRADORS_2012</vt:lpstr>
      <vt:lpstr>LOCALS_2012</vt:lpstr>
      <vt:lpstr>EXCEPCIONALS_2012</vt:lpstr>
      <vt:lpstr>MIGRADORS_2012!Área_de_impresión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Pere Fabregas</cp:lastModifiedBy>
  <cp:lastPrinted>2008-11-04T12:54:48Z</cp:lastPrinted>
  <dcterms:created xsi:type="dcterms:W3CDTF">2006-09-14T12:51:10Z</dcterms:created>
  <dcterms:modified xsi:type="dcterms:W3CDTF">2012-11-05T12:58:11Z</dcterms:modified>
</cp:coreProperties>
</file>